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040" windowHeight="9450"/>
  </bookViews>
  <sheets>
    <sheet name="面试考生身份核对表" sheetId="1" r:id="rId1"/>
  </sheets>
  <calcPr calcId="144525"/>
</workbook>
</file>

<file path=xl/calcChain.xml><?xml version="1.0" encoding="utf-8"?>
<calcChain xmlns="http://schemas.openxmlformats.org/spreadsheetml/2006/main">
  <c r="I16" i="1"/>
  <c r="H16"/>
  <c r="F16"/>
  <c r="I15"/>
  <c r="H15"/>
  <c r="F15"/>
  <c r="I14"/>
  <c r="H14"/>
  <c r="F14"/>
  <c r="I13"/>
  <c r="H13"/>
  <c r="F13"/>
  <c r="I12"/>
  <c r="H12"/>
  <c r="F12"/>
  <c r="I11"/>
  <c r="H11"/>
  <c r="F11"/>
  <c r="I10"/>
  <c r="H10"/>
  <c r="F10"/>
  <c r="I9"/>
  <c r="H9"/>
  <c r="F9"/>
  <c r="I8"/>
  <c r="H8"/>
  <c r="F8"/>
  <c r="I7"/>
  <c r="H7"/>
  <c r="F7"/>
  <c r="I6"/>
  <c r="H6"/>
  <c r="F6"/>
  <c r="I5"/>
  <c r="H5"/>
  <c r="F5"/>
  <c r="I4"/>
  <c r="H4"/>
  <c r="F4"/>
  <c r="I3"/>
  <c r="H3"/>
  <c r="F3"/>
</calcChain>
</file>

<file path=xl/sharedStrings.xml><?xml version="1.0" encoding="utf-8"?>
<sst xmlns="http://schemas.openxmlformats.org/spreadsheetml/2006/main" count="61" uniqueCount="35">
  <si>
    <t>2019年贵州聚园兴德开发投资有限责任公司公开招聘工作人员总成绩及拟进入体检人员名单</t>
  </si>
  <si>
    <t>序号</t>
  </si>
  <si>
    <t>姓名</t>
  </si>
  <si>
    <t>性别</t>
  </si>
  <si>
    <t>报考岗位</t>
  </si>
  <si>
    <t>笔试环节成绩</t>
  </si>
  <si>
    <t>笔试环节折后成绩</t>
  </si>
  <si>
    <t>面试环节成绩</t>
  </si>
  <si>
    <t>面试环节折后成绩</t>
  </si>
  <si>
    <t>折后成绩合计</t>
  </si>
  <si>
    <t>是否进入体检环节</t>
  </si>
  <si>
    <t>备注</t>
  </si>
  <si>
    <t>何小明</t>
  </si>
  <si>
    <t>男</t>
  </si>
  <si>
    <t>财务部</t>
  </si>
  <si>
    <t>是</t>
  </si>
  <si>
    <t>冯涛</t>
  </si>
  <si>
    <t>冯旭宇</t>
  </si>
  <si>
    <t>周华</t>
  </si>
  <si>
    <t>风控部</t>
  </si>
  <si>
    <t>胡建</t>
  </si>
  <si>
    <t>安双双</t>
  </si>
  <si>
    <t>工程部</t>
  </si>
  <si>
    <t>王丹</t>
  </si>
  <si>
    <t>女</t>
  </si>
  <si>
    <t>安旭飞</t>
  </si>
  <si>
    <t>张旭</t>
  </si>
  <si>
    <t>资产管理部</t>
  </si>
  <si>
    <t>罗永琴</t>
  </si>
  <si>
    <t>陈亚雄</t>
  </si>
  <si>
    <t>何应玲</t>
  </si>
  <si>
    <t>综合部</t>
  </si>
  <si>
    <t>何彪</t>
  </si>
  <si>
    <t>面试环节缺考</t>
  </si>
  <si>
    <t>冯晓浪</t>
  </si>
</sst>
</file>

<file path=xl/styles.xml><?xml version="1.0" encoding="utf-8"?>
<styleSheet xmlns="http://schemas.openxmlformats.org/spreadsheetml/2006/main">
  <numFmts count="1">
    <numFmt numFmtId="178" formatCode="0.00_ "/>
  </numFmts>
  <fonts count="4">
    <font>
      <sz val="12"/>
      <name val="宋体"/>
      <charset val="134"/>
    </font>
    <font>
      <b/>
      <sz val="16"/>
      <name val="宋体"/>
      <charset val="134"/>
    </font>
    <font>
      <sz val="10"/>
      <name val="宋体"/>
      <charset val="134"/>
    </font>
    <font>
      <sz val="9"/>
      <name val="宋体"/>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6">
    <xf numFmtId="0" fontId="0" fillId="0" borderId="0" xfId="0">
      <alignmen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178" fontId="2" fillId="2" borderId="1" xfId="0" applyNumberFormat="1" applyFont="1" applyFill="1" applyBorder="1" applyAlignment="1">
      <alignment horizontal="center" vertical="center"/>
    </xf>
    <xf numFmtId="0" fontId="1"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workbookViewId="0">
      <selection activeCell="B2" sqref="B2"/>
    </sheetView>
  </sheetViews>
  <sheetFormatPr defaultColWidth="9" defaultRowHeight="14.25"/>
  <cols>
    <col min="1" max="1" width="6.875" customWidth="1"/>
    <col min="2" max="4" width="9.5" customWidth="1"/>
    <col min="5" max="5" width="13.875" customWidth="1"/>
    <col min="6" max="6" width="10.25" customWidth="1"/>
    <col min="7" max="7" width="8.375" customWidth="1"/>
    <col min="8" max="8" width="11.25" customWidth="1"/>
    <col min="9" max="9" width="13.875" customWidth="1"/>
    <col min="10" max="10" width="10.125" customWidth="1"/>
    <col min="11" max="11" width="12.5" customWidth="1"/>
  </cols>
  <sheetData>
    <row r="1" spans="1:11" ht="41.1" customHeight="1">
      <c r="A1" s="5" t="s">
        <v>0</v>
      </c>
      <c r="B1" s="5"/>
      <c r="C1" s="5"/>
      <c r="D1" s="5"/>
      <c r="E1" s="5"/>
      <c r="F1" s="5"/>
      <c r="G1" s="5"/>
      <c r="H1" s="5"/>
      <c r="I1" s="5"/>
      <c r="J1" s="5"/>
      <c r="K1" s="5"/>
    </row>
    <row r="2" spans="1:11" ht="30.95" customHeight="1">
      <c r="A2" s="1" t="s">
        <v>1</v>
      </c>
      <c r="B2" s="1" t="s">
        <v>2</v>
      </c>
      <c r="C2" s="1" t="s">
        <v>3</v>
      </c>
      <c r="D2" s="1" t="s">
        <v>4</v>
      </c>
      <c r="E2" s="1" t="s">
        <v>5</v>
      </c>
      <c r="F2" s="1" t="s">
        <v>6</v>
      </c>
      <c r="G2" s="1" t="s">
        <v>7</v>
      </c>
      <c r="H2" s="1" t="s">
        <v>8</v>
      </c>
      <c r="I2" s="1" t="s">
        <v>9</v>
      </c>
      <c r="J2" s="1" t="s">
        <v>10</v>
      </c>
      <c r="K2" s="1" t="s">
        <v>11</v>
      </c>
    </row>
    <row r="3" spans="1:11" ht="23.1" customHeight="1">
      <c r="A3" s="2">
        <v>1</v>
      </c>
      <c r="B3" s="2" t="s">
        <v>12</v>
      </c>
      <c r="C3" s="2" t="s">
        <v>13</v>
      </c>
      <c r="D3" s="3" t="s">
        <v>14</v>
      </c>
      <c r="E3" s="2">
        <v>48</v>
      </c>
      <c r="F3" s="2">
        <f>E3*0.6</f>
        <v>28.8</v>
      </c>
      <c r="G3" s="2">
        <v>82.34</v>
      </c>
      <c r="H3" s="4">
        <f>G3*0.4</f>
        <v>32.936</v>
      </c>
      <c r="I3" s="4">
        <f>F3+H3</f>
        <v>61.735999999999997</v>
      </c>
      <c r="J3" s="2" t="s">
        <v>15</v>
      </c>
      <c r="K3" s="2"/>
    </row>
    <row r="4" spans="1:11" ht="23.1" customHeight="1">
      <c r="A4" s="2">
        <v>2</v>
      </c>
      <c r="B4" s="2" t="s">
        <v>16</v>
      </c>
      <c r="C4" s="2" t="s">
        <v>13</v>
      </c>
      <c r="D4" s="3" t="s">
        <v>14</v>
      </c>
      <c r="E4" s="2">
        <v>39.6</v>
      </c>
      <c r="F4" s="2">
        <f>E4*0.6</f>
        <v>23.76</v>
      </c>
      <c r="G4" s="2">
        <v>74.42</v>
      </c>
      <c r="H4" s="4">
        <f>G4*0.4</f>
        <v>29.768000000000001</v>
      </c>
      <c r="I4" s="4">
        <f>F4+H4</f>
        <v>53.527999999999999</v>
      </c>
      <c r="J4" s="2"/>
      <c r="K4" s="2"/>
    </row>
    <row r="5" spans="1:11" ht="23.1" customHeight="1">
      <c r="A5" s="2">
        <v>3</v>
      </c>
      <c r="B5" s="2" t="s">
        <v>17</v>
      </c>
      <c r="C5" s="2" t="s">
        <v>13</v>
      </c>
      <c r="D5" s="3" t="s">
        <v>14</v>
      </c>
      <c r="E5" s="2">
        <v>43.8</v>
      </c>
      <c r="F5" s="2">
        <f>E5*0.6</f>
        <v>26.28</v>
      </c>
      <c r="G5" s="2">
        <v>67.84</v>
      </c>
      <c r="H5" s="4">
        <f>G5*0.4</f>
        <v>27.135999999999999</v>
      </c>
      <c r="I5" s="4">
        <f>F5+H5</f>
        <v>53.415999999999997</v>
      </c>
      <c r="J5" s="2"/>
      <c r="K5" s="2"/>
    </row>
    <row r="6" spans="1:11" ht="26.1" customHeight="1">
      <c r="A6" s="2">
        <v>4</v>
      </c>
      <c r="B6" s="2" t="s">
        <v>18</v>
      </c>
      <c r="C6" s="2" t="s">
        <v>13</v>
      </c>
      <c r="D6" s="3" t="s">
        <v>19</v>
      </c>
      <c r="E6" s="2">
        <v>65.2</v>
      </c>
      <c r="F6" s="2">
        <f t="shared" ref="F6:F16" si="0">E6*0.6</f>
        <v>39.119999999999997</v>
      </c>
      <c r="G6" s="2">
        <v>70</v>
      </c>
      <c r="H6" s="4">
        <f t="shared" ref="H6:H16" si="1">G6*0.4</f>
        <v>28</v>
      </c>
      <c r="I6" s="4">
        <f t="shared" ref="I6:I16" si="2">F6+H6</f>
        <v>67.12</v>
      </c>
      <c r="J6" s="2" t="s">
        <v>15</v>
      </c>
      <c r="K6" s="2"/>
    </row>
    <row r="7" spans="1:11" ht="23.1" customHeight="1">
      <c r="A7" s="2">
        <v>5</v>
      </c>
      <c r="B7" s="2" t="s">
        <v>20</v>
      </c>
      <c r="C7" s="2" t="s">
        <v>13</v>
      </c>
      <c r="D7" s="3" t="s">
        <v>19</v>
      </c>
      <c r="E7" s="2">
        <v>39.799999999999997</v>
      </c>
      <c r="F7" s="2">
        <f t="shared" si="0"/>
        <v>23.88</v>
      </c>
      <c r="G7" s="2">
        <v>63.67</v>
      </c>
      <c r="H7" s="4">
        <f t="shared" si="1"/>
        <v>25.468</v>
      </c>
      <c r="I7" s="4">
        <f t="shared" si="2"/>
        <v>49.347999999999999</v>
      </c>
      <c r="J7" s="2"/>
      <c r="K7" s="2"/>
    </row>
    <row r="8" spans="1:11" ht="23.1" customHeight="1">
      <c r="A8" s="2">
        <v>6</v>
      </c>
      <c r="B8" s="2" t="s">
        <v>21</v>
      </c>
      <c r="C8" s="2" t="s">
        <v>13</v>
      </c>
      <c r="D8" s="3" t="s">
        <v>22</v>
      </c>
      <c r="E8" s="2">
        <v>67.400000000000006</v>
      </c>
      <c r="F8" s="2">
        <f t="shared" si="0"/>
        <v>40.44</v>
      </c>
      <c r="G8" s="2">
        <v>73.33</v>
      </c>
      <c r="H8" s="4">
        <f t="shared" si="1"/>
        <v>29.332000000000001</v>
      </c>
      <c r="I8" s="4">
        <f t="shared" si="2"/>
        <v>69.772000000000006</v>
      </c>
      <c r="J8" s="2" t="s">
        <v>15</v>
      </c>
      <c r="K8" s="2"/>
    </row>
    <row r="9" spans="1:11" ht="23.1" customHeight="1">
      <c r="A9" s="2">
        <v>7</v>
      </c>
      <c r="B9" s="2" t="s">
        <v>23</v>
      </c>
      <c r="C9" s="2" t="s">
        <v>24</v>
      </c>
      <c r="D9" s="3" t="s">
        <v>22</v>
      </c>
      <c r="E9" s="2">
        <v>60.8</v>
      </c>
      <c r="F9" s="2">
        <f t="shared" si="0"/>
        <v>36.479999999999997</v>
      </c>
      <c r="G9" s="2">
        <v>78.739999999999995</v>
      </c>
      <c r="H9" s="4">
        <f t="shared" si="1"/>
        <v>31.495999999999999</v>
      </c>
      <c r="I9" s="4">
        <f t="shared" si="2"/>
        <v>67.975999999999999</v>
      </c>
      <c r="J9" s="2"/>
      <c r="K9" s="2"/>
    </row>
    <row r="10" spans="1:11" ht="23.1" customHeight="1">
      <c r="A10" s="2">
        <v>8</v>
      </c>
      <c r="B10" s="2" t="s">
        <v>25</v>
      </c>
      <c r="C10" s="2" t="s">
        <v>13</v>
      </c>
      <c r="D10" s="3" t="s">
        <v>22</v>
      </c>
      <c r="E10" s="2">
        <v>50.4</v>
      </c>
      <c r="F10" s="2">
        <f t="shared" si="0"/>
        <v>30.24</v>
      </c>
      <c r="G10" s="2">
        <v>81.5</v>
      </c>
      <c r="H10" s="4">
        <f t="shared" si="1"/>
        <v>32.6</v>
      </c>
      <c r="I10" s="4">
        <f t="shared" si="2"/>
        <v>62.84</v>
      </c>
      <c r="J10" s="2"/>
      <c r="K10" s="2"/>
    </row>
    <row r="11" spans="1:11" ht="23.1" customHeight="1">
      <c r="A11" s="2">
        <v>9</v>
      </c>
      <c r="B11" s="2" t="s">
        <v>26</v>
      </c>
      <c r="C11" s="2" t="s">
        <v>13</v>
      </c>
      <c r="D11" s="3" t="s">
        <v>27</v>
      </c>
      <c r="E11" s="2">
        <v>55.6</v>
      </c>
      <c r="F11" s="2">
        <f t="shared" si="0"/>
        <v>33.36</v>
      </c>
      <c r="G11" s="2">
        <v>64.38</v>
      </c>
      <c r="H11" s="4">
        <f t="shared" si="1"/>
        <v>25.751999999999999</v>
      </c>
      <c r="I11" s="4">
        <f t="shared" si="2"/>
        <v>59.112000000000002</v>
      </c>
      <c r="J11" s="2" t="s">
        <v>15</v>
      </c>
      <c r="K11" s="2"/>
    </row>
    <row r="12" spans="1:11" ht="23.1" customHeight="1">
      <c r="A12" s="2">
        <v>10</v>
      </c>
      <c r="B12" s="2" t="s">
        <v>28</v>
      </c>
      <c r="C12" s="2" t="s">
        <v>24</v>
      </c>
      <c r="D12" s="3" t="s">
        <v>27</v>
      </c>
      <c r="E12" s="2">
        <v>48.4</v>
      </c>
      <c r="F12" s="2">
        <f t="shared" si="0"/>
        <v>29.04</v>
      </c>
      <c r="G12" s="2">
        <v>67.5</v>
      </c>
      <c r="H12" s="4">
        <f t="shared" si="1"/>
        <v>27</v>
      </c>
      <c r="I12" s="4">
        <f t="shared" si="2"/>
        <v>56.04</v>
      </c>
      <c r="J12" s="2"/>
      <c r="K12" s="2"/>
    </row>
    <row r="13" spans="1:11" ht="23.1" customHeight="1">
      <c r="A13" s="2">
        <v>11</v>
      </c>
      <c r="B13" s="2" t="s">
        <v>29</v>
      </c>
      <c r="C13" s="2" t="s">
        <v>13</v>
      </c>
      <c r="D13" s="3" t="s">
        <v>27</v>
      </c>
      <c r="E13" s="2">
        <v>47.6</v>
      </c>
      <c r="F13" s="2">
        <f t="shared" si="0"/>
        <v>28.56</v>
      </c>
      <c r="G13" s="2">
        <v>68.25</v>
      </c>
      <c r="H13" s="4">
        <f t="shared" si="1"/>
        <v>27.3</v>
      </c>
      <c r="I13" s="4">
        <f t="shared" si="2"/>
        <v>55.86</v>
      </c>
      <c r="J13" s="2"/>
      <c r="K13" s="2"/>
    </row>
    <row r="14" spans="1:11" ht="23.1" customHeight="1">
      <c r="A14" s="2">
        <v>12</v>
      </c>
      <c r="B14" s="2" t="s">
        <v>30</v>
      </c>
      <c r="C14" s="2" t="s">
        <v>24</v>
      </c>
      <c r="D14" s="3" t="s">
        <v>31</v>
      </c>
      <c r="E14" s="2">
        <v>61.8</v>
      </c>
      <c r="F14" s="2">
        <f t="shared" si="0"/>
        <v>37.08</v>
      </c>
      <c r="G14" s="2">
        <v>65.67</v>
      </c>
      <c r="H14" s="4">
        <f t="shared" si="1"/>
        <v>26.268000000000001</v>
      </c>
      <c r="I14" s="4">
        <f t="shared" si="2"/>
        <v>63.347999999999999</v>
      </c>
      <c r="J14" s="2" t="s">
        <v>15</v>
      </c>
      <c r="K14" s="2"/>
    </row>
    <row r="15" spans="1:11" ht="23.1" customHeight="1">
      <c r="A15" s="2">
        <v>13</v>
      </c>
      <c r="B15" s="2" t="s">
        <v>32</v>
      </c>
      <c r="C15" s="2" t="s">
        <v>13</v>
      </c>
      <c r="D15" s="3" t="s">
        <v>31</v>
      </c>
      <c r="E15" s="2">
        <v>72.2</v>
      </c>
      <c r="F15" s="2">
        <f t="shared" si="0"/>
        <v>43.32</v>
      </c>
      <c r="G15" s="2">
        <v>0</v>
      </c>
      <c r="H15" s="4">
        <f t="shared" si="1"/>
        <v>0</v>
      </c>
      <c r="I15" s="4">
        <f t="shared" si="2"/>
        <v>43.32</v>
      </c>
      <c r="J15" s="2"/>
      <c r="K15" s="2" t="s">
        <v>33</v>
      </c>
    </row>
    <row r="16" spans="1:11" ht="23.1" customHeight="1">
      <c r="A16" s="2">
        <v>14</v>
      </c>
      <c r="B16" s="2" t="s">
        <v>34</v>
      </c>
      <c r="C16" s="2" t="s">
        <v>13</v>
      </c>
      <c r="D16" s="3" t="s">
        <v>31</v>
      </c>
      <c r="E16" s="2">
        <v>62</v>
      </c>
      <c r="F16" s="2">
        <f t="shared" si="0"/>
        <v>37.200000000000003</v>
      </c>
      <c r="G16" s="2">
        <v>0</v>
      </c>
      <c r="H16" s="4">
        <f t="shared" si="1"/>
        <v>0</v>
      </c>
      <c r="I16" s="4">
        <f t="shared" si="2"/>
        <v>37.200000000000003</v>
      </c>
      <c r="J16" s="2"/>
      <c r="K16" s="2" t="s">
        <v>33</v>
      </c>
    </row>
  </sheetData>
  <mergeCells count="1">
    <mergeCell ref="A1:K1"/>
  </mergeCells>
  <phoneticPr fontId="3" type="noConversion"/>
  <pageMargins left="0.75138888888888899" right="0.75138888888888899"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面试考生身份核对表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2019-11-24T06:09:00Z</dcterms:created>
  <dcterms:modified xsi:type="dcterms:W3CDTF">2019-12-17T07:10:37Z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