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岗位名册" sheetId="3" r:id="rId1"/>
    <sheet name="Sheet1" sheetId="4" r:id="rId2"/>
  </sheets>
  <definedNames>
    <definedName name="_xlnm._FilterDatabase" localSheetId="0" hidden="1">岗位名册!$A$2:$U$130</definedName>
    <definedName name="_xlnm._FilterDatabase" localSheetId="1" hidden="1">Sheet1!$A$1:$F$2430</definedName>
    <definedName name="_xlnm.Print_Titles" localSheetId="0">岗位名册!$2:$2</definedName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<sst xmlns="http://schemas.openxmlformats.org/spreadsheetml/2006/main" count="788" uniqueCount="496">
  <si>
    <t>遵义市公安局新蒲分局2020年公开招聘合同制警务辅助人员录用人员名册</t>
  </si>
  <si>
    <t>序号</t>
  </si>
  <si>
    <t>职位
代码</t>
  </si>
  <si>
    <t>姓名</t>
  </si>
  <si>
    <t>性别</t>
  </si>
  <si>
    <t>身份证号</t>
  </si>
  <si>
    <t>联系电话1</t>
  </si>
  <si>
    <t>联系电话2</t>
  </si>
  <si>
    <t>01</t>
  </si>
  <si>
    <t>陈路杭</t>
  </si>
  <si>
    <t>男</t>
  </si>
  <si>
    <t>522101199310287614</t>
  </si>
  <si>
    <t>15902625866</t>
  </si>
  <si>
    <t>无</t>
  </si>
  <si>
    <t>李宝才</t>
  </si>
  <si>
    <t>522101199106265610</t>
  </si>
  <si>
    <t>17708526777</t>
  </si>
  <si>
    <t>18608520222</t>
  </si>
  <si>
    <t>黄尧</t>
  </si>
  <si>
    <t>522125199210110011</t>
  </si>
  <si>
    <t>18685621011</t>
  </si>
  <si>
    <t>白云坤</t>
  </si>
  <si>
    <t>522121199308053013</t>
  </si>
  <si>
    <t>18984243151</t>
  </si>
  <si>
    <t>张学良</t>
  </si>
  <si>
    <t>522126199006293515</t>
  </si>
  <si>
    <t>18212153490</t>
  </si>
  <si>
    <t>18166917612</t>
  </si>
  <si>
    <t>王正远</t>
  </si>
  <si>
    <t>522121199509067278</t>
  </si>
  <si>
    <t>13985680704</t>
  </si>
  <si>
    <t>15329601583</t>
  </si>
  <si>
    <t>02</t>
  </si>
  <si>
    <t>张楹</t>
  </si>
  <si>
    <t>女</t>
  </si>
  <si>
    <t>522101199701075467</t>
  </si>
  <si>
    <t>18327852409</t>
  </si>
  <si>
    <t>18089634123</t>
  </si>
  <si>
    <t>马鑫霖</t>
  </si>
  <si>
    <t>522132199508261422</t>
  </si>
  <si>
    <t>13885237108</t>
  </si>
  <si>
    <t>陈靖</t>
  </si>
  <si>
    <t>522101198711291222</t>
  </si>
  <si>
    <t>15985259494</t>
  </si>
  <si>
    <t>18208489046</t>
  </si>
  <si>
    <t>沈飘</t>
  </si>
  <si>
    <t>522127199512062521</t>
  </si>
  <si>
    <t>15761645394</t>
  </si>
  <si>
    <t>骆兆洁</t>
  </si>
  <si>
    <t>522101199801190825</t>
  </si>
  <si>
    <t>13765267893</t>
  </si>
  <si>
    <t>13885235437</t>
  </si>
  <si>
    <t>张伊</t>
  </si>
  <si>
    <t>522121199805202462</t>
  </si>
  <si>
    <t>18364161357</t>
  </si>
  <si>
    <t>阮访</t>
  </si>
  <si>
    <t>522128199511033522</t>
  </si>
  <si>
    <t>18885609365</t>
  </si>
  <si>
    <t>13595277537</t>
  </si>
  <si>
    <t>陈玉</t>
  </si>
  <si>
    <t>522130199505202440</t>
  </si>
  <si>
    <t>13765990145</t>
  </si>
  <si>
    <t>13639226784</t>
  </si>
  <si>
    <t>庞琼</t>
  </si>
  <si>
    <t>522125199403214327</t>
  </si>
  <si>
    <t>15121273805</t>
  </si>
  <si>
    <t>17388257505</t>
  </si>
  <si>
    <t>04</t>
  </si>
  <si>
    <t>周念念</t>
  </si>
  <si>
    <t>522121198812277433</t>
  </si>
  <si>
    <t>13984542063</t>
  </si>
  <si>
    <t>18984231259</t>
  </si>
  <si>
    <t>刘勇</t>
  </si>
  <si>
    <t>522101198709042817</t>
  </si>
  <si>
    <t>18786251050</t>
  </si>
  <si>
    <t>15120348950</t>
  </si>
  <si>
    <t>张小勇</t>
  </si>
  <si>
    <t>522122198907184017</t>
  </si>
  <si>
    <t>18798044730</t>
  </si>
  <si>
    <t>05</t>
  </si>
  <si>
    <t>熊国鑫</t>
  </si>
  <si>
    <t>632123199505067033</t>
  </si>
  <si>
    <t>17385767639</t>
  </si>
  <si>
    <t>15123890544</t>
  </si>
  <si>
    <t>蒋琪堃</t>
  </si>
  <si>
    <t>522121199305062256</t>
  </si>
  <si>
    <t>18275315575</t>
  </si>
  <si>
    <t>15043911866</t>
  </si>
  <si>
    <t>汪剑</t>
  </si>
  <si>
    <t>522401198906296230</t>
  </si>
  <si>
    <t>15285152875</t>
  </si>
  <si>
    <t>18785497603</t>
  </si>
  <si>
    <t>晏露</t>
  </si>
  <si>
    <t>522228199610021995</t>
  </si>
  <si>
    <t>15185956583</t>
  </si>
  <si>
    <t>令狐昌坤</t>
  </si>
  <si>
    <t>522122199106171851</t>
  </si>
  <si>
    <t>18785141037</t>
  </si>
  <si>
    <t>18385300125</t>
  </si>
  <si>
    <t>邹克冲</t>
  </si>
  <si>
    <t>522121199211120857</t>
  </si>
  <si>
    <t>18385000090</t>
  </si>
  <si>
    <t>15985067289</t>
  </si>
  <si>
    <t>资小康</t>
  </si>
  <si>
    <t>522101199608212818</t>
  </si>
  <si>
    <t>14785995159</t>
  </si>
  <si>
    <t>13639273833</t>
  </si>
  <si>
    <t>06</t>
  </si>
  <si>
    <t>07</t>
  </si>
  <si>
    <t>王晓蒙</t>
  </si>
  <si>
    <t>522101199003290813</t>
  </si>
  <si>
    <t>15085982933</t>
  </si>
  <si>
    <t>王利波</t>
  </si>
  <si>
    <t>522101199704054610</t>
  </si>
  <si>
    <t>13765269674</t>
  </si>
  <si>
    <t>18300922520</t>
  </si>
  <si>
    <t>陈立</t>
  </si>
  <si>
    <t>522121199512247667</t>
  </si>
  <si>
    <t>18798142125</t>
  </si>
  <si>
    <t>张颖</t>
  </si>
  <si>
    <t>522123199411210040</t>
  </si>
  <si>
    <t>08</t>
  </si>
  <si>
    <t>苟森林</t>
  </si>
  <si>
    <t>522101199803065454</t>
  </si>
  <si>
    <t>18208447526</t>
  </si>
  <si>
    <t>15934670718</t>
  </si>
  <si>
    <t>09</t>
  </si>
  <si>
    <t>胡力子</t>
  </si>
  <si>
    <t>522121199408220034</t>
  </si>
  <si>
    <t>15120159060</t>
  </si>
  <si>
    <t>刘渝</t>
  </si>
  <si>
    <t>522121199703185614</t>
  </si>
  <si>
    <t>17585928339</t>
  </si>
  <si>
    <t>13985262481</t>
  </si>
  <si>
    <t>谭顺吉</t>
  </si>
  <si>
    <t>522101199805254013</t>
  </si>
  <si>
    <t>18212169427</t>
  </si>
  <si>
    <t>18985217118</t>
  </si>
  <si>
    <t>母亮</t>
  </si>
  <si>
    <t>522121199406094214</t>
  </si>
  <si>
    <t>15186761213</t>
  </si>
  <si>
    <t>18183431213</t>
  </si>
  <si>
    <t>雷惯忠</t>
  </si>
  <si>
    <t>522101199503268014</t>
  </si>
  <si>
    <t>18985239115</t>
  </si>
  <si>
    <t>15519634335</t>
  </si>
  <si>
    <t>10</t>
  </si>
  <si>
    <t>张友银</t>
  </si>
  <si>
    <t>522124198808200870</t>
  </si>
  <si>
    <t>15085473353</t>
  </si>
  <si>
    <t>15308523167</t>
  </si>
  <si>
    <t>庹雪松</t>
  </si>
  <si>
    <t>522121198910100017</t>
  </si>
  <si>
    <t>17785243429</t>
  </si>
  <si>
    <t>陈仕旭</t>
  </si>
  <si>
    <t>522121199201306818</t>
  </si>
  <si>
    <t>13710391342</t>
  </si>
  <si>
    <t>15585007698</t>
  </si>
  <si>
    <t>姚松松</t>
  </si>
  <si>
    <t>522101198706275439</t>
  </si>
  <si>
    <t>18885203160</t>
  </si>
  <si>
    <t>15772299552</t>
  </si>
  <si>
    <t>钟恒</t>
  </si>
  <si>
    <t>522121199309097659</t>
  </si>
  <si>
    <t>18786744510</t>
  </si>
  <si>
    <t>钱建朋</t>
  </si>
  <si>
    <t>522122199507153232</t>
  </si>
  <si>
    <t>18275446195</t>
  </si>
  <si>
    <t>15085096832</t>
  </si>
  <si>
    <t>向传文</t>
  </si>
  <si>
    <t>522121199110135611</t>
  </si>
  <si>
    <t>18798165442</t>
  </si>
  <si>
    <t>13678523927</t>
  </si>
  <si>
    <t>陈桂松</t>
  </si>
  <si>
    <t>522101198902255216</t>
  </si>
  <si>
    <t>15885605254</t>
  </si>
  <si>
    <t>15338620908</t>
  </si>
  <si>
    <t>22</t>
  </si>
  <si>
    <t>申茂册</t>
  </si>
  <si>
    <t>522126198909036531</t>
  </si>
  <si>
    <t>18885297815</t>
  </si>
  <si>
    <t>18275611047</t>
  </si>
  <si>
    <t>吴虑</t>
  </si>
  <si>
    <t>522101199901056420</t>
  </si>
  <si>
    <t>15286122608</t>
  </si>
  <si>
    <t>15348605388</t>
  </si>
  <si>
    <t>潘新亮</t>
  </si>
  <si>
    <t>41012219900101801X</t>
  </si>
  <si>
    <t>18153108845</t>
  </si>
  <si>
    <t>张靖玮</t>
  </si>
  <si>
    <t>522101198905222014</t>
  </si>
  <si>
    <t>13885277135</t>
  </si>
  <si>
    <t>13638343689</t>
  </si>
  <si>
    <t>周桂花</t>
  </si>
  <si>
    <t>522121199606051227</t>
  </si>
  <si>
    <t>18286176307</t>
  </si>
  <si>
    <t>18311643946</t>
  </si>
  <si>
    <t>娄波</t>
  </si>
  <si>
    <t>52212219920408361X</t>
  </si>
  <si>
    <t>18385040052</t>
  </si>
  <si>
    <t>18166999283</t>
  </si>
  <si>
    <t>11</t>
  </si>
  <si>
    <t>程代坤</t>
  </si>
  <si>
    <t>52212119790714281X</t>
  </si>
  <si>
    <t>18185361128</t>
  </si>
  <si>
    <t>15585025868</t>
  </si>
  <si>
    <t>胡朝兴</t>
  </si>
  <si>
    <t>52210119870301521X</t>
  </si>
  <si>
    <t>18798657733</t>
  </si>
  <si>
    <t>15348526164</t>
  </si>
  <si>
    <t>桂彬彬</t>
  </si>
  <si>
    <t>21120219911114001X</t>
  </si>
  <si>
    <t>18184221441</t>
  </si>
  <si>
    <t>13358996869</t>
  </si>
  <si>
    <t>徐邦进</t>
  </si>
  <si>
    <t>522121198803117219</t>
  </si>
  <si>
    <t>15180761238</t>
  </si>
  <si>
    <t>15185232078</t>
  </si>
  <si>
    <t>陈志军</t>
  </si>
  <si>
    <t>522101198408285436</t>
  </si>
  <si>
    <t>17311901909</t>
  </si>
  <si>
    <t>18985229219</t>
  </si>
  <si>
    <t>廖仁彬</t>
  </si>
  <si>
    <t>522121198109226634</t>
  </si>
  <si>
    <t>18212034986</t>
  </si>
  <si>
    <t>吴忠和</t>
  </si>
  <si>
    <t>52210119891006521X</t>
  </si>
  <si>
    <t>18089656559</t>
  </si>
  <si>
    <t>12</t>
  </si>
  <si>
    <t>邓君</t>
  </si>
  <si>
    <t>522128199309201027</t>
  </si>
  <si>
    <t>18311577340</t>
  </si>
  <si>
    <t>18275524876</t>
  </si>
  <si>
    <t>杨辰欣</t>
  </si>
  <si>
    <t>522123199702190035</t>
  </si>
  <si>
    <t>18985659229</t>
  </si>
  <si>
    <t>18985215559</t>
  </si>
  <si>
    <t>成鑫</t>
  </si>
  <si>
    <t>522101199201237618</t>
  </si>
  <si>
    <t>18084200281</t>
  </si>
  <si>
    <t>18089638173</t>
  </si>
  <si>
    <t>叶兴强</t>
  </si>
  <si>
    <t>522129198706123511</t>
  </si>
  <si>
    <t>17385950840</t>
  </si>
  <si>
    <t>13110593631</t>
  </si>
  <si>
    <t>13</t>
  </si>
  <si>
    <t>赵小龙</t>
  </si>
  <si>
    <t>522121199601143077</t>
  </si>
  <si>
    <t>13984956914</t>
  </si>
  <si>
    <t>15519595686</t>
  </si>
  <si>
    <t>李明泽</t>
  </si>
  <si>
    <t>522121199401077079</t>
  </si>
  <si>
    <t>13595326909</t>
  </si>
  <si>
    <t>13595325243</t>
  </si>
  <si>
    <t>谭铁</t>
  </si>
  <si>
    <t>522121198804191859</t>
  </si>
  <si>
    <t>18212136410</t>
  </si>
  <si>
    <t>14</t>
  </si>
  <si>
    <t>蒋潇珺</t>
  </si>
  <si>
    <t>520201199712231617</t>
  </si>
  <si>
    <t>17684296608</t>
  </si>
  <si>
    <t>15285812269</t>
  </si>
  <si>
    <t>周永红</t>
  </si>
  <si>
    <t>522124199512236414</t>
  </si>
  <si>
    <t>18786874987</t>
  </si>
  <si>
    <t>18166991882</t>
  </si>
  <si>
    <t>15</t>
  </si>
  <si>
    <t>朱斌</t>
  </si>
  <si>
    <t>52212119941211041X</t>
  </si>
  <si>
    <t>13096762917</t>
  </si>
  <si>
    <t>15085571178</t>
  </si>
  <si>
    <t>陈洪涛</t>
  </si>
  <si>
    <t>522101199507214419</t>
  </si>
  <si>
    <t>18185280824</t>
  </si>
  <si>
    <t>15186740482</t>
  </si>
  <si>
    <t>16</t>
  </si>
  <si>
    <t>安丽娟</t>
  </si>
  <si>
    <t>522225199210033648</t>
  </si>
  <si>
    <t>15185305728</t>
  </si>
  <si>
    <t>15519656751</t>
  </si>
  <si>
    <t>苏婷</t>
  </si>
  <si>
    <t>52210119950428522X</t>
  </si>
  <si>
    <t>15208692385</t>
  </si>
  <si>
    <t>骆少杰</t>
  </si>
  <si>
    <t>52212419941115361X</t>
  </si>
  <si>
    <t>17199411115</t>
  </si>
  <si>
    <t>19185102730</t>
  </si>
  <si>
    <t>陈孝</t>
  </si>
  <si>
    <t>522132199501130059</t>
  </si>
  <si>
    <t>18508886687</t>
  </si>
  <si>
    <t>15208666400</t>
  </si>
  <si>
    <t>黄伟业</t>
  </si>
  <si>
    <t>522127199708206515</t>
  </si>
  <si>
    <t>18353232873</t>
  </si>
  <si>
    <t>15934667975</t>
  </si>
  <si>
    <t>黎攀</t>
  </si>
  <si>
    <t>522126199301180038</t>
  </si>
  <si>
    <t>13312332226</t>
  </si>
  <si>
    <t>17785353226</t>
  </si>
  <si>
    <t>胡兴超</t>
  </si>
  <si>
    <t>522121199611272454</t>
  </si>
  <si>
    <t>18300887524</t>
  </si>
  <si>
    <t>18184471770</t>
  </si>
  <si>
    <t>陈鹏</t>
  </si>
  <si>
    <t>522121199208246010</t>
  </si>
  <si>
    <t>15697070576</t>
  </si>
  <si>
    <t>苏帅</t>
  </si>
  <si>
    <t>522228199509181257</t>
  </si>
  <si>
    <t>18187461294</t>
  </si>
  <si>
    <t>13648562269</t>
  </si>
  <si>
    <t>蔡杰</t>
  </si>
  <si>
    <t>52242419930727221X</t>
  </si>
  <si>
    <t>17586788289</t>
  </si>
  <si>
    <t>13708505935</t>
  </si>
  <si>
    <t>张天福</t>
  </si>
  <si>
    <t>533221199211105217</t>
  </si>
  <si>
    <t>15887566418</t>
  </si>
  <si>
    <t>周帅</t>
  </si>
  <si>
    <t>522132199410132817</t>
  </si>
  <si>
    <t>18608896681</t>
  </si>
  <si>
    <t>15186956601</t>
  </si>
  <si>
    <t>谢朝爽</t>
  </si>
  <si>
    <t>52210119920210485X</t>
  </si>
  <si>
    <t>18788625835</t>
  </si>
  <si>
    <t>19117810992</t>
  </si>
  <si>
    <t>徐成</t>
  </si>
  <si>
    <t>522101199605236830</t>
  </si>
  <si>
    <t>17683089259</t>
  </si>
  <si>
    <t>18984927287</t>
  </si>
  <si>
    <t>冯光永</t>
  </si>
  <si>
    <t>522121199508247015</t>
  </si>
  <si>
    <t>18593850113</t>
  </si>
  <si>
    <t>18275630911</t>
  </si>
  <si>
    <t>任炳锴</t>
  </si>
  <si>
    <t>522101199410126412</t>
  </si>
  <si>
    <t>17885501600</t>
  </si>
  <si>
    <t>15772255150</t>
  </si>
  <si>
    <t>傅安发</t>
  </si>
  <si>
    <t>522121199410245652</t>
  </si>
  <si>
    <t>18680971024</t>
  </si>
  <si>
    <t>15329217458</t>
  </si>
  <si>
    <t>赵拉拉</t>
  </si>
  <si>
    <t>522101198910145412</t>
  </si>
  <si>
    <t>19985526886</t>
  </si>
  <si>
    <t>13885292453</t>
  </si>
  <si>
    <t>朱华</t>
  </si>
  <si>
    <t>52212719931208753X</t>
  </si>
  <si>
    <t>17784404879</t>
  </si>
  <si>
    <t>18798654559</t>
  </si>
  <si>
    <t>梁正伟</t>
  </si>
  <si>
    <t>522101198810055217</t>
  </si>
  <si>
    <t>15085623973</t>
  </si>
  <si>
    <t>13765986580</t>
  </si>
  <si>
    <t>任斌</t>
  </si>
  <si>
    <t>52242419890628041X</t>
  </si>
  <si>
    <t>18209852833</t>
  </si>
  <si>
    <t>18212600363</t>
  </si>
  <si>
    <t>谢治洋</t>
  </si>
  <si>
    <t>522123199011164014</t>
  </si>
  <si>
    <t>13765922569</t>
  </si>
  <si>
    <t>肖应</t>
  </si>
  <si>
    <t>522121199711277412</t>
  </si>
  <si>
    <t>18385369034</t>
  </si>
  <si>
    <t>17610083995</t>
  </si>
  <si>
    <t>李茂帆</t>
  </si>
  <si>
    <t>522101199711055419</t>
  </si>
  <si>
    <t>13017404956</t>
  </si>
  <si>
    <t>18188513905</t>
  </si>
  <si>
    <t>梅小冀</t>
  </si>
  <si>
    <t>522121199010212616</t>
  </si>
  <si>
    <t>18224643972</t>
  </si>
  <si>
    <t>18708530732</t>
  </si>
  <si>
    <t>王瀚</t>
  </si>
  <si>
    <t>522121199207015413</t>
  </si>
  <si>
    <t>18985690005</t>
  </si>
  <si>
    <t>13985643166</t>
  </si>
  <si>
    <t>胡华</t>
  </si>
  <si>
    <t>522121199410277013</t>
  </si>
  <si>
    <t>18275649608</t>
  </si>
  <si>
    <t>18786262091</t>
  </si>
  <si>
    <t>周正艳</t>
  </si>
  <si>
    <t>522124199307034047</t>
  </si>
  <si>
    <t>14785994094</t>
  </si>
  <si>
    <t>15599206785</t>
  </si>
  <si>
    <t>杨雨</t>
  </si>
  <si>
    <t>522726199409103520</t>
  </si>
  <si>
    <t>18786246594</t>
  </si>
  <si>
    <t>18208467057</t>
  </si>
  <si>
    <t>杨建</t>
  </si>
  <si>
    <t>52212119940717761X</t>
  </si>
  <si>
    <t>15186649980</t>
  </si>
  <si>
    <t>17585072487</t>
  </si>
  <si>
    <t>陈新亚</t>
  </si>
  <si>
    <t>522121199605142610</t>
  </si>
  <si>
    <t>14785678345</t>
  </si>
  <si>
    <t>17785028760</t>
  </si>
  <si>
    <t>刘茂飞</t>
  </si>
  <si>
    <t>522122199301086812</t>
  </si>
  <si>
    <t>18585205237</t>
  </si>
  <si>
    <t>15308524530</t>
  </si>
  <si>
    <t>范维亚</t>
  </si>
  <si>
    <t>522121199304087099</t>
  </si>
  <si>
    <t>17848530755</t>
  </si>
  <si>
    <t>15519206783</t>
  </si>
  <si>
    <t>李朝月</t>
  </si>
  <si>
    <t>522130199411172025</t>
  </si>
  <si>
    <t>13639238302</t>
  </si>
  <si>
    <t>周芷彦</t>
  </si>
  <si>
    <t>522101199509302412</t>
  </si>
  <si>
    <t>18908520251</t>
  </si>
  <si>
    <t>13308520195</t>
  </si>
  <si>
    <t>韩媚</t>
  </si>
  <si>
    <t>522125199804081027</t>
  </si>
  <si>
    <t>17716667342</t>
  </si>
  <si>
    <t>18184219116</t>
  </si>
  <si>
    <t>冯发林</t>
  </si>
  <si>
    <t>522124199209133252</t>
  </si>
  <si>
    <t>18076291807</t>
  </si>
  <si>
    <t>15685267853</t>
  </si>
  <si>
    <t>蔡小涛</t>
  </si>
  <si>
    <t>52212119900206748X</t>
  </si>
  <si>
    <t>18985658514</t>
  </si>
  <si>
    <t>18985658504</t>
  </si>
  <si>
    <t>郑艳</t>
  </si>
  <si>
    <t>522124199502071222</t>
  </si>
  <si>
    <t>18302663703</t>
  </si>
  <si>
    <t>彭吉勇</t>
  </si>
  <si>
    <t>522121199303217218</t>
  </si>
  <si>
    <t>13639243801</t>
  </si>
  <si>
    <t>13639247393</t>
  </si>
  <si>
    <t>郑倩伟</t>
  </si>
  <si>
    <t>522121199602157489</t>
  </si>
  <si>
    <t>13027839256</t>
  </si>
  <si>
    <t>李维均</t>
  </si>
  <si>
    <t>522121199110277038</t>
  </si>
  <si>
    <t>17385524160</t>
  </si>
  <si>
    <t>13639206462</t>
  </si>
  <si>
    <t>李小露</t>
  </si>
  <si>
    <t>522101198710095481</t>
  </si>
  <si>
    <t>13639266986</t>
  </si>
  <si>
    <t>陆杰</t>
  </si>
  <si>
    <t>52210119820223481X</t>
  </si>
  <si>
    <t>18285278346</t>
  </si>
  <si>
    <t>15085490290</t>
  </si>
  <si>
    <t>骆宝秋</t>
  </si>
  <si>
    <t>522126199412057518</t>
  </si>
  <si>
    <t>18585718806</t>
  </si>
  <si>
    <t>18089622377</t>
  </si>
  <si>
    <t>高银峰</t>
  </si>
  <si>
    <t>522101199102165436</t>
  </si>
  <si>
    <t>18984968470</t>
  </si>
  <si>
    <t>19117791778</t>
  </si>
  <si>
    <t>孙茂文</t>
  </si>
  <si>
    <t>522121199109107031</t>
  </si>
  <si>
    <t>18212049275</t>
  </si>
  <si>
    <t>13508510450</t>
  </si>
  <si>
    <t>徐海</t>
  </si>
  <si>
    <t>522121199209197054</t>
  </si>
  <si>
    <t>18685610906</t>
  </si>
  <si>
    <t>15185216872</t>
  </si>
  <si>
    <t>王忠灿</t>
  </si>
  <si>
    <t>522123198902026016</t>
  </si>
  <si>
    <t>18208500087</t>
  </si>
  <si>
    <t>王刚彪</t>
  </si>
  <si>
    <t>522127199608183053</t>
  </si>
  <si>
    <t>18275567267</t>
  </si>
  <si>
    <t>139 8562 2360</t>
  </si>
  <si>
    <t>程逊</t>
  </si>
  <si>
    <t>522121199502105614</t>
  </si>
  <si>
    <t>18285090655</t>
  </si>
  <si>
    <t>安浪</t>
  </si>
  <si>
    <t>522127199208254019</t>
  </si>
  <si>
    <t>17784114741</t>
  </si>
  <si>
    <t>否</t>
  </si>
  <si>
    <t>苟炫炫</t>
  </si>
  <si>
    <t>522121198909297027</t>
  </si>
  <si>
    <t>13984528067</t>
  </si>
  <si>
    <t>邹婷婷</t>
  </si>
  <si>
    <t>522101198709234042</t>
  </si>
  <si>
    <t>18275273107</t>
  </si>
  <si>
    <t>19117810933</t>
  </si>
  <si>
    <t>赵彭超</t>
  </si>
  <si>
    <t>522124199411023639</t>
  </si>
  <si>
    <t>18198271047</t>
  </si>
  <si>
    <t>18230934056</t>
  </si>
  <si>
    <t>何川</t>
  </si>
  <si>
    <t>522127199205197039</t>
  </si>
  <si>
    <t>17685211261</t>
  </si>
  <si>
    <t>17685218861</t>
  </si>
  <si>
    <t>徐晓梅</t>
  </si>
  <si>
    <t>522127199112081520</t>
  </si>
  <si>
    <t>13985614015</t>
  </si>
  <si>
    <t>18208481432</t>
  </si>
  <si>
    <t>遵义市公安局新蒲分局2020年公开招聘合同制警务辅助人员
拟录用人员单</t>
  </si>
  <si>
    <t>准考证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</si>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</sst>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opLeftCell="A90" workbookViewId="0">
      <selection activeCell="C3" sqref="C3:C130"/>
    </sheetView>
  </sheetViews>
  <sheetFormatPr defaultColWidth="9" defaultRowHeight="13.5"/>
  <cols>
    <col min="1" max="1" width="6.625" style="2" customWidth="1"/>
    <col min="2" max="2" width="6.5" style="2" customWidth="1"/>
    <col min="3" max="3" width="11.375" style="2" customWidth="1"/>
    <col min="4" max="4" width="7.875" style="2" customWidth="1"/>
    <col min="5" max="5" width="23" style="2" customWidth="1"/>
    <col min="6" max="7" width="12.625" style="2" customWidth="1"/>
    <col min="8" max="8" width="29.25" style="2" customWidth="1"/>
  </cols>
  <sheetData>
    <row r="1" ht="43" customHeight="1" spans="1:8">
      <c r="A1" s="4" t="s">
        <v>0</v>
      </c>
      <c r="B1" s="5"/>
      <c r="C1" s="5"/>
      <c r="D1" s="5"/>
      <c r="E1" s="5"/>
      <c r="F1" s="5"/>
      <c r="G1" s="5"/>
      <c r="H1" s="7"/>
    </row>
    <row r="2" ht="30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7"/>
    </row>
    <row r="3" s="1" customFormat="1" ht="14.25" spans="1:8">
      <c r="A3" s="10">
        <v>1</v>
      </c>
      <c r="B3" s="11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7"/>
    </row>
    <row r="4" ht="14.25" spans="1:8">
      <c r="A4" s="10">
        <v>2</v>
      </c>
      <c r="B4" s="11"/>
      <c r="C4" s="12" t="s">
        <v>14</v>
      </c>
      <c r="D4" s="12" t="s">
        <v>10</v>
      </c>
      <c r="E4" s="12" t="s">
        <v>15</v>
      </c>
      <c r="F4" s="12" t="s">
        <v>16</v>
      </c>
      <c r="G4" s="12" t="s">
        <v>17</v>
      </c>
      <c r="H4" s="7"/>
    </row>
    <row r="5" ht="14.25" spans="1:8">
      <c r="A5" s="10">
        <v>3</v>
      </c>
      <c r="B5" s="11"/>
      <c r="C5" s="12" t="s">
        <v>18</v>
      </c>
      <c r="D5" s="12" t="s">
        <v>10</v>
      </c>
      <c r="E5" s="12" t="s">
        <v>19</v>
      </c>
      <c r="F5" s="12" t="s">
        <v>20</v>
      </c>
      <c r="G5" s="12" t="s">
        <v>20</v>
      </c>
      <c r="H5" s="7"/>
    </row>
    <row r="6" ht="14.25" spans="1:8">
      <c r="A6" s="10">
        <v>4</v>
      </c>
      <c r="B6" s="11"/>
      <c r="C6" s="12" t="s">
        <v>21</v>
      </c>
      <c r="D6" s="12" t="s">
        <v>10</v>
      </c>
      <c r="E6" s="12" t="s">
        <v>22</v>
      </c>
      <c r="F6" s="12" t="s">
        <v>23</v>
      </c>
      <c r="G6" s="12" t="s">
        <v>23</v>
      </c>
      <c r="H6" s="7"/>
    </row>
    <row r="7" ht="14.25" spans="1:8">
      <c r="A7" s="10">
        <v>5</v>
      </c>
      <c r="B7" s="11"/>
      <c r="C7" s="12" t="s">
        <v>24</v>
      </c>
      <c r="D7" s="12" t="s">
        <v>10</v>
      </c>
      <c r="E7" s="12" t="s">
        <v>25</v>
      </c>
      <c r="F7" s="12" t="s">
        <v>26</v>
      </c>
      <c r="G7" s="12" t="s">
        <v>27</v>
      </c>
      <c r="H7" s="7"/>
    </row>
    <row r="8" ht="14.25" spans="1:8">
      <c r="A8" s="10">
        <v>6</v>
      </c>
      <c r="B8" s="11"/>
      <c r="C8" s="12" t="s">
        <v>28</v>
      </c>
      <c r="D8" s="12" t="s">
        <v>10</v>
      </c>
      <c r="E8" s="12" t="s">
        <v>29</v>
      </c>
      <c r="F8" s="12" t="s">
        <v>30</v>
      </c>
      <c r="G8" s="12" t="s">
        <v>31</v>
      </c>
      <c r="H8" s="7"/>
    </row>
    <row r="9" ht="14.25" spans="1:8">
      <c r="A9" s="10">
        <v>7</v>
      </c>
      <c r="B9" s="11"/>
      <c r="C9" s="12" t="str">
        <f>"江福腾"</f>
        <v>江福腾</v>
      </c>
      <c r="D9" s="12" t="str">
        <f>"男"</f>
        <v>男</v>
      </c>
      <c r="E9" s="12" t="str">
        <f>"522122199308025238"</f>
        <v>522122199308025238</v>
      </c>
      <c r="F9" s="12" t="str">
        <f>"18285116601"</f>
        <v>18285116601</v>
      </c>
      <c r="G9" s="12" t="str">
        <f>"18166996522"</f>
        <v>18166996522</v>
      </c>
      <c r="H9" s="7"/>
    </row>
    <row r="10" ht="14.25" spans="1:8">
      <c r="A10" s="10">
        <v>8</v>
      </c>
      <c r="B10" s="11" t="s">
        <v>32</v>
      </c>
      <c r="C10" s="12" t="s">
        <v>33</v>
      </c>
      <c r="D10" s="12" t="s">
        <v>34</v>
      </c>
      <c r="E10" s="12" t="s">
        <v>35</v>
      </c>
      <c r="F10" s="12" t="s">
        <v>36</v>
      </c>
      <c r="G10" s="12" t="s">
        <v>37</v>
      </c>
      <c r="H10" s="7"/>
    </row>
    <row r="11" ht="14.25" spans="1:8">
      <c r="A11" s="10">
        <v>9</v>
      </c>
      <c r="B11" s="11"/>
      <c r="C11" s="12" t="s">
        <v>38</v>
      </c>
      <c r="D11" s="12" t="s">
        <v>34</v>
      </c>
      <c r="E11" s="12" t="s">
        <v>39</v>
      </c>
      <c r="F11" s="12">
        <v>15329924261</v>
      </c>
      <c r="G11" s="12" t="s">
        <v>40</v>
      </c>
      <c r="H11" s="7"/>
    </row>
    <row r="12" ht="14.25" spans="1:8">
      <c r="A12" s="10">
        <v>10</v>
      </c>
      <c r="B12" s="11"/>
      <c r="C12" s="12" t="s">
        <v>41</v>
      </c>
      <c r="D12" s="12" t="s">
        <v>34</v>
      </c>
      <c r="E12" s="12" t="s">
        <v>42</v>
      </c>
      <c r="F12" s="12" t="s">
        <v>43</v>
      </c>
      <c r="G12" s="12" t="s">
        <v>44</v>
      </c>
      <c r="H12" s="7"/>
    </row>
    <row r="13" ht="14.25" spans="1:8">
      <c r="A13" s="10">
        <v>11</v>
      </c>
      <c r="B13" s="11"/>
      <c r="C13" s="12" t="s">
        <v>45</v>
      </c>
      <c r="D13" s="12" t="s">
        <v>34</v>
      </c>
      <c r="E13" s="12" t="s">
        <v>46</v>
      </c>
      <c r="F13" s="12" t="s">
        <v>47</v>
      </c>
      <c r="G13" s="12" t="s">
        <v>47</v>
      </c>
      <c r="H13" s="7"/>
    </row>
    <row r="14" ht="14.25" spans="1:8">
      <c r="A14" s="10">
        <v>12</v>
      </c>
      <c r="B14" s="11"/>
      <c r="C14" s="12" t="s">
        <v>48</v>
      </c>
      <c r="D14" s="12" t="s">
        <v>34</v>
      </c>
      <c r="E14" s="12" t="s">
        <v>49</v>
      </c>
      <c r="F14" s="12" t="s">
        <v>50</v>
      </c>
      <c r="G14" s="12" t="s">
        <v>51</v>
      </c>
      <c r="H14" s="7"/>
    </row>
    <row r="15" ht="14.25" spans="1:8">
      <c r="A15" s="10">
        <v>13</v>
      </c>
      <c r="B15" s="11"/>
      <c r="C15" s="12" t="s">
        <v>52</v>
      </c>
      <c r="D15" s="12" t="s">
        <v>34</v>
      </c>
      <c r="E15" s="12" t="s">
        <v>53</v>
      </c>
      <c r="F15" s="12" t="s">
        <v>54</v>
      </c>
      <c r="G15" s="12"/>
      <c r="H15" s="7"/>
    </row>
    <row r="16" ht="14.25" spans="1:8">
      <c r="A16" s="10">
        <v>14</v>
      </c>
      <c r="B16" s="11"/>
      <c r="C16" s="12" t="s">
        <v>55</v>
      </c>
      <c r="D16" s="12" t="s">
        <v>34</v>
      </c>
      <c r="E16" s="12" t="s">
        <v>56</v>
      </c>
      <c r="F16" s="12" t="s">
        <v>57</v>
      </c>
      <c r="G16" s="12" t="s">
        <v>58</v>
      </c>
      <c r="H16" s="7"/>
    </row>
    <row r="17" ht="14.25" spans="1:8">
      <c r="A17" s="10">
        <v>15</v>
      </c>
      <c r="B17" s="11"/>
      <c r="C17" s="12" t="s">
        <v>59</v>
      </c>
      <c r="D17" s="12" t="s">
        <v>34</v>
      </c>
      <c r="E17" s="12" t="s">
        <v>60</v>
      </c>
      <c r="F17" s="12" t="s">
        <v>61</v>
      </c>
      <c r="G17" s="12" t="s">
        <v>62</v>
      </c>
      <c r="H17" s="7"/>
    </row>
    <row r="18" ht="14.25" spans="1:8">
      <c r="A18" s="10">
        <v>16</v>
      </c>
      <c r="B18" s="11"/>
      <c r="C18" s="12" t="s">
        <v>63</v>
      </c>
      <c r="D18" s="12" t="s">
        <v>34</v>
      </c>
      <c r="E18" s="12" t="s">
        <v>64</v>
      </c>
      <c r="F18" s="12" t="s">
        <v>65</v>
      </c>
      <c r="G18" s="12" t="s">
        <v>66</v>
      </c>
      <c r="H18" s="7"/>
    </row>
    <row r="19" ht="14.25" spans="1:8">
      <c r="A19" s="10">
        <v>17</v>
      </c>
      <c r="B19" s="11" t="s">
        <v>67</v>
      </c>
      <c r="C19" s="12" t="s">
        <v>68</v>
      </c>
      <c r="D19" s="12" t="s">
        <v>10</v>
      </c>
      <c r="E19" s="12" t="s">
        <v>69</v>
      </c>
      <c r="F19" s="12" t="s">
        <v>70</v>
      </c>
      <c r="G19" s="12" t="s">
        <v>71</v>
      </c>
      <c r="H19" s="7"/>
    </row>
    <row r="20" ht="14.25" spans="1:8">
      <c r="A20" s="10">
        <v>18</v>
      </c>
      <c r="B20" s="11"/>
      <c r="C20" s="12" t="s">
        <v>72</v>
      </c>
      <c r="D20" s="12" t="s">
        <v>10</v>
      </c>
      <c r="E20" s="12" t="s">
        <v>73</v>
      </c>
      <c r="F20" s="12" t="s">
        <v>74</v>
      </c>
      <c r="G20" s="12" t="s">
        <v>75</v>
      </c>
      <c r="H20" s="7"/>
    </row>
    <row r="21" ht="14.25" spans="1:8">
      <c r="A21" s="10">
        <v>19</v>
      </c>
      <c r="B21" s="11"/>
      <c r="C21" s="12" t="s">
        <v>76</v>
      </c>
      <c r="D21" s="12" t="s">
        <v>10</v>
      </c>
      <c r="E21" s="12" t="s">
        <v>77</v>
      </c>
      <c r="F21" s="12" t="s">
        <v>78</v>
      </c>
      <c r="G21" s="12" t="s">
        <v>13</v>
      </c>
      <c r="H21" s="7"/>
    </row>
    <row r="22" ht="14.25" spans="1:8">
      <c r="A22" s="10">
        <v>20</v>
      </c>
      <c r="B22" s="11" t="s">
        <v>79</v>
      </c>
      <c r="C22" s="12" t="s">
        <v>80</v>
      </c>
      <c r="D22" s="12" t="s">
        <v>10</v>
      </c>
      <c r="E22" s="12" t="s">
        <v>81</v>
      </c>
      <c r="F22" s="12" t="s">
        <v>82</v>
      </c>
      <c r="G22" s="12" t="s">
        <v>83</v>
      </c>
      <c r="H22" s="7"/>
    </row>
    <row r="23" ht="14.25" spans="1:8">
      <c r="A23" s="10">
        <v>21</v>
      </c>
      <c r="B23" s="11"/>
      <c r="C23" s="12" t="s">
        <v>84</v>
      </c>
      <c r="D23" s="12" t="s">
        <v>10</v>
      </c>
      <c r="E23" s="12" t="s">
        <v>85</v>
      </c>
      <c r="F23" s="12" t="s">
        <v>86</v>
      </c>
      <c r="G23" s="12" t="s">
        <v>87</v>
      </c>
      <c r="H23" s="7"/>
    </row>
    <row r="24" ht="14.25" spans="1:8">
      <c r="A24" s="10">
        <v>22</v>
      </c>
      <c r="B24" s="11"/>
      <c r="C24" s="12" t="s">
        <v>88</v>
      </c>
      <c r="D24" s="12" t="s">
        <v>10</v>
      </c>
      <c r="E24" s="12" t="s">
        <v>89</v>
      </c>
      <c r="F24" s="12" t="s">
        <v>90</v>
      </c>
      <c r="G24" s="12" t="s">
        <v>91</v>
      </c>
      <c r="H24" s="7"/>
    </row>
    <row r="25" ht="14.25" spans="1:8">
      <c r="A25" s="10">
        <v>23</v>
      </c>
      <c r="B25" s="11"/>
      <c r="C25" s="12" t="s">
        <v>92</v>
      </c>
      <c r="D25" s="12" t="s">
        <v>10</v>
      </c>
      <c r="E25" s="12" t="s">
        <v>93</v>
      </c>
      <c r="F25" s="12" t="s">
        <v>94</v>
      </c>
      <c r="G25" s="12" t="s">
        <v>94</v>
      </c>
      <c r="H25" s="7"/>
    </row>
    <row r="26" ht="14.25" spans="1:8">
      <c r="A26" s="10">
        <v>24</v>
      </c>
      <c r="B26" s="11"/>
      <c r="C26" s="12" t="s">
        <v>95</v>
      </c>
      <c r="D26" s="12" t="s">
        <v>10</v>
      </c>
      <c r="E26" s="12" t="s">
        <v>96</v>
      </c>
      <c r="F26" s="12" t="s">
        <v>97</v>
      </c>
      <c r="G26" s="12" t="s">
        <v>98</v>
      </c>
      <c r="H26" s="7"/>
    </row>
    <row r="27" ht="14.25" spans="1:8">
      <c r="A27" s="10">
        <v>25</v>
      </c>
      <c r="B27" s="11"/>
      <c r="C27" s="12" t="s">
        <v>99</v>
      </c>
      <c r="D27" s="12" t="s">
        <v>10</v>
      </c>
      <c r="E27" s="12" t="s">
        <v>100</v>
      </c>
      <c r="F27" s="12" t="s">
        <v>101</v>
      </c>
      <c r="G27" s="12" t="s">
        <v>102</v>
      </c>
      <c r="H27" s="7"/>
    </row>
    <row r="28" ht="14.25" spans="1:8">
      <c r="A28" s="10">
        <v>26</v>
      </c>
      <c r="B28" s="11"/>
      <c r="C28" s="12" t="s">
        <v>103</v>
      </c>
      <c r="D28" s="12" t="s">
        <v>10</v>
      </c>
      <c r="E28" s="12" t="s">
        <v>104</v>
      </c>
      <c r="F28" s="12" t="s">
        <v>105</v>
      </c>
      <c r="G28" s="12" t="s">
        <v>106</v>
      </c>
      <c r="H28" s="7"/>
    </row>
    <row r="29" ht="14.25" spans="1:8">
      <c r="A29" s="10">
        <v>28</v>
      </c>
      <c r="B29" s="11"/>
      <c r="C29" s="12" t="str">
        <f>"王昕晔"</f>
        <v>王昕晔</v>
      </c>
      <c r="D29" s="12" t="str">
        <f>"男"</f>
        <v>男</v>
      </c>
      <c r="E29" s="12" t="str">
        <f>"522128199005110011"</f>
        <v>522128199005110011</v>
      </c>
      <c r="F29" s="12" t="str">
        <f>"18685287599"</f>
        <v>18685287599</v>
      </c>
      <c r="G29" s="12" t="str">
        <f>"18008527966"</f>
        <v>18008527966</v>
      </c>
      <c r="H29" s="7"/>
    </row>
    <row r="30" ht="14.25" spans="1:8">
      <c r="A30" s="10">
        <v>29</v>
      </c>
      <c r="B30" s="11" t="s">
        <v>107</v>
      </c>
      <c r="C30" s="12" t="str">
        <f>"张媛媛"</f>
        <v>张媛媛</v>
      </c>
      <c r="D30" s="12" t="str">
        <f>"女"</f>
        <v>女</v>
      </c>
      <c r="E30" s="12" t="str">
        <f>"52212119880915562X"</f>
        <v>52212119880915562X</v>
      </c>
      <c r="F30" s="12" t="str">
        <f>"15285072087"</f>
        <v>15285072087</v>
      </c>
      <c r="G30" s="12" t="str">
        <f>"15085585430"</f>
        <v>15085585430</v>
      </c>
      <c r="H30" s="7"/>
    </row>
    <row r="31" ht="14.25" spans="1:8">
      <c r="A31" s="10">
        <v>30</v>
      </c>
      <c r="B31" s="16" t="s">
        <v>108</v>
      </c>
      <c r="C31" s="12" t="s">
        <v>109</v>
      </c>
      <c r="D31" s="12" t="s">
        <v>10</v>
      </c>
      <c r="E31" s="12" t="s">
        <v>110</v>
      </c>
      <c r="F31" s="12" t="s">
        <v>111</v>
      </c>
      <c r="G31" s="12" t="s">
        <v>111</v>
      </c>
      <c r="H31" s="7"/>
    </row>
    <row r="32" ht="14.25" spans="1:8">
      <c r="A32" s="10">
        <v>31</v>
      </c>
      <c r="B32" s="17"/>
      <c r="C32" s="12" t="s">
        <v>112</v>
      </c>
      <c r="D32" s="12" t="s">
        <v>10</v>
      </c>
      <c r="E32" s="12" t="s">
        <v>113</v>
      </c>
      <c r="F32" s="12" t="s">
        <v>114</v>
      </c>
      <c r="G32" s="12" t="s">
        <v>115</v>
      </c>
      <c r="H32" s="7"/>
    </row>
    <row r="33" ht="14.25" spans="1:8">
      <c r="A33" s="10">
        <v>32</v>
      </c>
      <c r="B33" s="17"/>
      <c r="C33" s="12" t="s">
        <v>116</v>
      </c>
      <c r="D33" s="12" t="s">
        <v>34</v>
      </c>
      <c r="E33" s="12" t="s">
        <v>117</v>
      </c>
      <c r="F33" s="12" t="s">
        <v>118</v>
      </c>
      <c r="G33" s="12" t="s">
        <v>118</v>
      </c>
      <c r="H33" s="7"/>
    </row>
    <row r="34" ht="14.25" spans="1:8">
      <c r="A34" s="10">
        <v>33</v>
      </c>
      <c r="B34" s="18"/>
      <c r="C34" s="12" t="s">
        <v>119</v>
      </c>
      <c r="D34" s="12" t="s">
        <v>34</v>
      </c>
      <c r="E34" s="31" t="s">
        <v>120</v>
      </c>
      <c r="F34" s="12">
        <v>18786146279</v>
      </c>
      <c r="G34" s="12">
        <v>13595288251</v>
      </c>
      <c r="H34" s="7"/>
    </row>
    <row r="35" ht="14.25" spans="1:8">
      <c r="A35" s="10">
        <v>34</v>
      </c>
      <c r="B35" s="11" t="s">
        <v>121</v>
      </c>
      <c r="C35" s="12" t="s">
        <v>122</v>
      </c>
      <c r="D35" s="12" t="s">
        <v>10</v>
      </c>
      <c r="E35" s="12" t="s">
        <v>123</v>
      </c>
      <c r="F35" s="12" t="s">
        <v>124</v>
      </c>
      <c r="G35" s="12" t="s">
        <v>125</v>
      </c>
      <c r="H35" s="7"/>
    </row>
    <row r="36" ht="14.25" spans="1:8">
      <c r="A36" s="10">
        <v>36</v>
      </c>
      <c r="B36" s="11" t="s">
        <v>126</v>
      </c>
      <c r="C36" s="12" t="s">
        <v>127</v>
      </c>
      <c r="D36" s="12" t="s">
        <v>10</v>
      </c>
      <c r="E36" s="12" t="s">
        <v>128</v>
      </c>
      <c r="F36" s="12" t="s">
        <v>129</v>
      </c>
      <c r="G36" s="12" t="s">
        <v>129</v>
      </c>
      <c r="H36" s="7"/>
    </row>
    <row r="37" ht="14.25" spans="1:8">
      <c r="A37" s="10">
        <v>37</v>
      </c>
      <c r="B37" s="11"/>
      <c r="C37" s="12" t="s">
        <v>130</v>
      </c>
      <c r="D37" s="12" t="s">
        <v>10</v>
      </c>
      <c r="E37" s="12" t="s">
        <v>131</v>
      </c>
      <c r="F37" s="12" t="s">
        <v>132</v>
      </c>
      <c r="G37" s="12" t="s">
        <v>133</v>
      </c>
      <c r="H37" s="7"/>
    </row>
    <row r="38" ht="14.25" spans="1:8">
      <c r="A38" s="10">
        <v>38</v>
      </c>
      <c r="B38" s="11"/>
      <c r="C38" s="12" t="s">
        <v>134</v>
      </c>
      <c r="D38" s="12" t="s">
        <v>10</v>
      </c>
      <c r="E38" s="12" t="s">
        <v>135</v>
      </c>
      <c r="F38" s="12" t="s">
        <v>136</v>
      </c>
      <c r="G38" s="12" t="s">
        <v>137</v>
      </c>
      <c r="H38" s="7"/>
    </row>
    <row r="39" ht="14.25" spans="1:8">
      <c r="A39" s="10">
        <v>39</v>
      </c>
      <c r="B39" s="11"/>
      <c r="C39" s="12" t="s">
        <v>138</v>
      </c>
      <c r="D39" s="12" t="s">
        <v>10</v>
      </c>
      <c r="E39" s="12" t="s">
        <v>139</v>
      </c>
      <c r="F39" s="12" t="s">
        <v>140</v>
      </c>
      <c r="G39" s="12" t="s">
        <v>141</v>
      </c>
      <c r="H39" s="7"/>
    </row>
    <row r="40" ht="14.25" spans="1:8">
      <c r="A40" s="10">
        <v>40</v>
      </c>
      <c r="B40" s="11"/>
      <c r="C40" s="12" t="str">
        <f>"陈劲峰"</f>
        <v>陈劲峰</v>
      </c>
      <c r="D40" s="12" t="str">
        <f>"男"</f>
        <v>男</v>
      </c>
      <c r="E40" s="12" t="str">
        <f>"522121199611260218"</f>
        <v>522121199611260218</v>
      </c>
      <c r="F40" s="12" t="str">
        <f>"17853061361"</f>
        <v>17853061361</v>
      </c>
      <c r="G40" s="12" t="str">
        <f>"15185264322"</f>
        <v>15185264322</v>
      </c>
      <c r="H40" s="7"/>
    </row>
    <row r="41" ht="14.25" spans="1:8">
      <c r="A41" s="10">
        <v>41</v>
      </c>
      <c r="B41" s="11"/>
      <c r="C41" s="12" t="s">
        <v>142</v>
      </c>
      <c r="D41" s="12" t="s">
        <v>10</v>
      </c>
      <c r="E41" s="12" t="s">
        <v>143</v>
      </c>
      <c r="F41" s="12" t="s">
        <v>144</v>
      </c>
      <c r="G41" s="12" t="s">
        <v>145</v>
      </c>
      <c r="H41" s="7"/>
    </row>
    <row r="42" ht="14.25" spans="1:8">
      <c r="A42" s="10">
        <v>42</v>
      </c>
      <c r="B42" s="16" t="s">
        <v>146</v>
      </c>
      <c r="C42" s="12" t="s">
        <v>147</v>
      </c>
      <c r="D42" s="12" t="s">
        <v>10</v>
      </c>
      <c r="E42" s="12" t="s">
        <v>148</v>
      </c>
      <c r="F42" s="12" t="s">
        <v>149</v>
      </c>
      <c r="G42" s="12" t="s">
        <v>150</v>
      </c>
      <c r="H42" s="7"/>
    </row>
    <row r="43" ht="14.25" spans="1:8">
      <c r="A43" s="10">
        <v>43</v>
      </c>
      <c r="B43" s="19"/>
      <c r="C43" s="12" t="s">
        <v>151</v>
      </c>
      <c r="D43" s="12" t="s">
        <v>10</v>
      </c>
      <c r="E43" s="12" t="s">
        <v>152</v>
      </c>
      <c r="F43" s="12" t="s">
        <v>153</v>
      </c>
      <c r="G43" s="12" t="s">
        <v>153</v>
      </c>
      <c r="H43" s="7"/>
    </row>
    <row r="44" ht="14.25" spans="1:8">
      <c r="A44" s="10">
        <v>44</v>
      </c>
      <c r="B44" s="16" t="s">
        <v>146</v>
      </c>
      <c r="C44" s="12" t="s">
        <v>154</v>
      </c>
      <c r="D44" s="12" t="s">
        <v>10</v>
      </c>
      <c r="E44" s="12" t="s">
        <v>155</v>
      </c>
      <c r="F44" s="12" t="s">
        <v>156</v>
      </c>
      <c r="G44" s="12" t="s">
        <v>157</v>
      </c>
      <c r="H44" s="7"/>
    </row>
    <row r="45" ht="14.25" spans="1:8">
      <c r="A45" s="10">
        <v>45</v>
      </c>
      <c r="B45" s="17"/>
      <c r="C45" s="12" t="s">
        <v>158</v>
      </c>
      <c r="D45" s="12" t="s">
        <v>10</v>
      </c>
      <c r="E45" s="12" t="s">
        <v>159</v>
      </c>
      <c r="F45" s="12" t="s">
        <v>160</v>
      </c>
      <c r="G45" s="12" t="s">
        <v>161</v>
      </c>
      <c r="H45" s="7"/>
    </row>
    <row r="46" ht="14.25" spans="1:8">
      <c r="A46" s="10">
        <v>46</v>
      </c>
      <c r="B46" s="17"/>
      <c r="C46" s="12" t="s">
        <v>162</v>
      </c>
      <c r="D46" s="12" t="s">
        <v>10</v>
      </c>
      <c r="E46" s="12" t="s">
        <v>163</v>
      </c>
      <c r="F46" s="12" t="s">
        <v>164</v>
      </c>
      <c r="G46" s="12" t="s">
        <v>164</v>
      </c>
      <c r="H46" s="7"/>
    </row>
    <row r="47" ht="14.25" spans="1:8">
      <c r="A47" s="10">
        <v>47</v>
      </c>
      <c r="B47" s="17"/>
      <c r="C47" s="12" t="s">
        <v>165</v>
      </c>
      <c r="D47" s="12" t="s">
        <v>10</v>
      </c>
      <c r="E47" s="12" t="s">
        <v>166</v>
      </c>
      <c r="F47" s="12" t="s">
        <v>167</v>
      </c>
      <c r="G47" s="12" t="s">
        <v>168</v>
      </c>
      <c r="H47" s="7"/>
    </row>
    <row r="48" ht="14.25" spans="1:8">
      <c r="A48" s="10">
        <v>48</v>
      </c>
      <c r="B48" s="17"/>
      <c r="C48" s="12" t="s">
        <v>169</v>
      </c>
      <c r="D48" s="12" t="s">
        <v>10</v>
      </c>
      <c r="E48" s="12" t="s">
        <v>170</v>
      </c>
      <c r="F48" s="12" t="s">
        <v>171</v>
      </c>
      <c r="G48" s="12" t="s">
        <v>172</v>
      </c>
      <c r="H48" s="7"/>
    </row>
    <row r="49" ht="14.25" spans="1:8">
      <c r="A49" s="10">
        <v>49</v>
      </c>
      <c r="B49" s="19"/>
      <c r="C49" s="12" t="s">
        <v>173</v>
      </c>
      <c r="D49" s="12" t="s">
        <v>10</v>
      </c>
      <c r="E49" s="12" t="s">
        <v>174</v>
      </c>
      <c r="F49" s="12" t="s">
        <v>175</v>
      </c>
      <c r="G49" s="12" t="s">
        <v>176</v>
      </c>
      <c r="H49" s="7"/>
    </row>
    <row r="50" ht="14.25" spans="1:8">
      <c r="A50" s="10">
        <v>50</v>
      </c>
      <c r="B50" s="11" t="s">
        <v>177</v>
      </c>
      <c r="C50" s="12" t="s">
        <v>178</v>
      </c>
      <c r="D50" s="12" t="s">
        <v>10</v>
      </c>
      <c r="E50" s="12" t="s">
        <v>179</v>
      </c>
      <c r="F50" s="12" t="s">
        <v>180</v>
      </c>
      <c r="G50" s="12" t="s">
        <v>181</v>
      </c>
      <c r="H50" s="7"/>
    </row>
    <row r="51" ht="14.25" spans="1:8">
      <c r="A51" s="10">
        <v>51</v>
      </c>
      <c r="B51" s="11"/>
      <c r="C51" s="12" t="s">
        <v>182</v>
      </c>
      <c r="D51" s="12" t="s">
        <v>34</v>
      </c>
      <c r="E51" s="12" t="s">
        <v>183</v>
      </c>
      <c r="F51" s="12" t="s">
        <v>184</v>
      </c>
      <c r="G51" s="12" t="s">
        <v>185</v>
      </c>
      <c r="H51" s="7"/>
    </row>
    <row r="52" ht="14.25" spans="1:8">
      <c r="A52" s="10">
        <v>52</v>
      </c>
      <c r="B52" s="11"/>
      <c r="C52" s="12" t="s">
        <v>186</v>
      </c>
      <c r="D52" s="12" t="s">
        <v>10</v>
      </c>
      <c r="E52" s="12" t="s">
        <v>187</v>
      </c>
      <c r="F52" s="12" t="s">
        <v>188</v>
      </c>
      <c r="G52" s="12" t="s">
        <v>188</v>
      </c>
      <c r="H52" s="7"/>
    </row>
    <row r="53" ht="14.25" spans="1:8">
      <c r="A53" s="10">
        <v>53</v>
      </c>
      <c r="B53" s="11"/>
      <c r="C53" s="12" t="s">
        <v>189</v>
      </c>
      <c r="D53" s="12" t="s">
        <v>10</v>
      </c>
      <c r="E53" s="12" t="s">
        <v>190</v>
      </c>
      <c r="F53" s="12" t="s">
        <v>191</v>
      </c>
      <c r="G53" s="12" t="s">
        <v>192</v>
      </c>
      <c r="H53" s="7"/>
    </row>
    <row r="54" ht="14.25" spans="1:8">
      <c r="A54" s="10">
        <v>54</v>
      </c>
      <c r="B54" s="11"/>
      <c r="C54" s="12" t="s">
        <v>193</v>
      </c>
      <c r="D54" s="12" t="s">
        <v>34</v>
      </c>
      <c r="E54" s="12" t="s">
        <v>194</v>
      </c>
      <c r="F54" s="12" t="s">
        <v>195</v>
      </c>
      <c r="G54" s="12" t="s">
        <v>196</v>
      </c>
      <c r="H54" s="7"/>
    </row>
    <row r="55" ht="14.25" spans="1:8">
      <c r="A55" s="10">
        <v>55</v>
      </c>
      <c r="B55" s="11"/>
      <c r="C55" s="12" t="s">
        <v>197</v>
      </c>
      <c r="D55" s="12" t="s">
        <v>10</v>
      </c>
      <c r="E55" s="12" t="s">
        <v>198</v>
      </c>
      <c r="F55" s="12" t="s">
        <v>199</v>
      </c>
      <c r="G55" s="12" t="s">
        <v>200</v>
      </c>
      <c r="H55" s="7"/>
    </row>
    <row r="56" ht="14.25" spans="1:8">
      <c r="A56" s="10">
        <v>56</v>
      </c>
      <c r="B56" s="20" t="s">
        <v>201</v>
      </c>
      <c r="C56" s="12" t="s">
        <v>202</v>
      </c>
      <c r="D56" s="12" t="s">
        <v>10</v>
      </c>
      <c r="E56" s="12" t="s">
        <v>203</v>
      </c>
      <c r="F56" s="12" t="s">
        <v>204</v>
      </c>
      <c r="G56" s="12" t="s">
        <v>205</v>
      </c>
      <c r="H56" s="7"/>
    </row>
    <row r="57" ht="14.25" spans="1:8">
      <c r="A57" s="10">
        <v>57</v>
      </c>
      <c r="B57" s="21"/>
      <c r="C57" s="12" t="s">
        <v>206</v>
      </c>
      <c r="D57" s="12" t="s">
        <v>10</v>
      </c>
      <c r="E57" s="12" t="s">
        <v>207</v>
      </c>
      <c r="F57" s="12" t="s">
        <v>208</v>
      </c>
      <c r="G57" s="12" t="s">
        <v>209</v>
      </c>
      <c r="H57" s="7"/>
    </row>
    <row r="58" ht="14.25" spans="1:8">
      <c r="A58" s="10">
        <v>58</v>
      </c>
      <c r="B58" s="21"/>
      <c r="C58" s="12" t="s">
        <v>210</v>
      </c>
      <c r="D58" s="12" t="s">
        <v>10</v>
      </c>
      <c r="E58" s="12" t="s">
        <v>211</v>
      </c>
      <c r="F58" s="12" t="s">
        <v>212</v>
      </c>
      <c r="G58" s="12" t="s">
        <v>213</v>
      </c>
      <c r="H58" s="7"/>
    </row>
    <row r="59" ht="14.25" spans="1:8">
      <c r="A59" s="10">
        <v>59</v>
      </c>
      <c r="B59" s="21"/>
      <c r="C59" s="12" t="s">
        <v>214</v>
      </c>
      <c r="D59" s="12" t="s">
        <v>10</v>
      </c>
      <c r="E59" s="12" t="s">
        <v>215</v>
      </c>
      <c r="F59" s="12" t="s">
        <v>216</v>
      </c>
      <c r="G59" s="12" t="s">
        <v>217</v>
      </c>
      <c r="H59" s="7"/>
    </row>
    <row r="60" ht="14.25" spans="1:8">
      <c r="A60" s="10">
        <v>60</v>
      </c>
      <c r="B60" s="21"/>
      <c r="C60" s="12" t="s">
        <v>218</v>
      </c>
      <c r="D60" s="12" t="s">
        <v>10</v>
      </c>
      <c r="E60" s="12" t="s">
        <v>219</v>
      </c>
      <c r="F60" s="12" t="s">
        <v>220</v>
      </c>
      <c r="G60" s="12" t="s">
        <v>221</v>
      </c>
      <c r="H60" s="7"/>
    </row>
    <row r="61" ht="14.25" spans="1:8">
      <c r="A61" s="10">
        <v>61</v>
      </c>
      <c r="B61" s="21"/>
      <c r="C61" s="12" t="s">
        <v>222</v>
      </c>
      <c r="D61" s="12" t="s">
        <v>10</v>
      </c>
      <c r="E61" s="12" t="s">
        <v>223</v>
      </c>
      <c r="F61" s="12" t="s">
        <v>224</v>
      </c>
      <c r="G61" s="12" t="s">
        <v>224</v>
      </c>
      <c r="H61" s="7"/>
    </row>
    <row r="62" ht="14.25" spans="1:8">
      <c r="A62" s="10">
        <v>62</v>
      </c>
      <c r="B62" s="22"/>
      <c r="C62" s="12" t="s">
        <v>225</v>
      </c>
      <c r="D62" s="12" t="s">
        <v>10</v>
      </c>
      <c r="E62" s="12" t="s">
        <v>226</v>
      </c>
      <c r="F62" s="12" t="s">
        <v>227</v>
      </c>
      <c r="G62" s="12" t="s">
        <v>227</v>
      </c>
      <c r="H62" s="7"/>
    </row>
    <row r="63" ht="14.25" spans="1:8">
      <c r="A63" s="10">
        <v>63</v>
      </c>
      <c r="B63" s="20" t="s">
        <v>228</v>
      </c>
      <c r="C63" s="12" t="s">
        <v>229</v>
      </c>
      <c r="D63" s="12" t="s">
        <v>34</v>
      </c>
      <c r="E63" s="12" t="s">
        <v>230</v>
      </c>
      <c r="F63" s="12" t="s">
        <v>231</v>
      </c>
      <c r="G63" s="12" t="s">
        <v>232</v>
      </c>
      <c r="H63" s="7"/>
    </row>
    <row r="64" ht="14.25" spans="1:8">
      <c r="A64" s="10">
        <v>64</v>
      </c>
      <c r="B64" s="21"/>
      <c r="C64" s="12" t="s">
        <v>233</v>
      </c>
      <c r="D64" s="12" t="s">
        <v>10</v>
      </c>
      <c r="E64" s="12" t="s">
        <v>234</v>
      </c>
      <c r="F64" s="12" t="s">
        <v>235</v>
      </c>
      <c r="G64" s="12" t="s">
        <v>236</v>
      </c>
      <c r="H64" s="7"/>
    </row>
    <row r="65" ht="14.25" spans="1:8">
      <c r="A65" s="10">
        <v>65</v>
      </c>
      <c r="B65" s="21"/>
      <c r="C65" s="12" t="s">
        <v>237</v>
      </c>
      <c r="D65" s="12" t="s">
        <v>10</v>
      </c>
      <c r="E65" s="12" t="s">
        <v>238</v>
      </c>
      <c r="F65" s="12" t="s">
        <v>239</v>
      </c>
      <c r="G65" s="12" t="s">
        <v>240</v>
      </c>
      <c r="H65" s="7"/>
    </row>
    <row r="66" ht="14.25" spans="1:8">
      <c r="A66" s="10">
        <v>66</v>
      </c>
      <c r="B66" s="22"/>
      <c r="C66" s="12" t="s">
        <v>241</v>
      </c>
      <c r="D66" s="12" t="s">
        <v>10</v>
      </c>
      <c r="E66" s="12" t="s">
        <v>242</v>
      </c>
      <c r="F66" s="12" t="s">
        <v>243</v>
      </c>
      <c r="G66" s="12" t="s">
        <v>244</v>
      </c>
      <c r="H66" s="7"/>
    </row>
    <row r="67" ht="14.25" spans="1:8">
      <c r="A67" s="10">
        <v>67</v>
      </c>
      <c r="B67" s="20" t="s">
        <v>245</v>
      </c>
      <c r="C67" s="12" t="s">
        <v>246</v>
      </c>
      <c r="D67" s="12" t="s">
        <v>10</v>
      </c>
      <c r="E67" s="12" t="s">
        <v>247</v>
      </c>
      <c r="F67" s="12" t="s">
        <v>248</v>
      </c>
      <c r="G67" s="12" t="s">
        <v>249</v>
      </c>
      <c r="H67" s="7"/>
    </row>
    <row r="68" ht="14.25" spans="1:8">
      <c r="A68" s="10">
        <v>68</v>
      </c>
      <c r="B68" s="21"/>
      <c r="C68" s="12" t="s">
        <v>250</v>
      </c>
      <c r="D68" s="12" t="s">
        <v>10</v>
      </c>
      <c r="E68" s="12" t="s">
        <v>251</v>
      </c>
      <c r="F68" s="12" t="s">
        <v>252</v>
      </c>
      <c r="G68" s="12" t="s">
        <v>253</v>
      </c>
      <c r="H68" s="7"/>
    </row>
    <row r="69" ht="14.25" spans="1:8">
      <c r="A69" s="10">
        <v>69</v>
      </c>
      <c r="B69" s="22"/>
      <c r="C69" s="12" t="s">
        <v>254</v>
      </c>
      <c r="D69" s="12" t="s">
        <v>10</v>
      </c>
      <c r="E69" s="12" t="s">
        <v>255</v>
      </c>
      <c r="F69" s="12" t="s">
        <v>256</v>
      </c>
      <c r="G69" s="12" t="s">
        <v>13</v>
      </c>
      <c r="H69" s="7"/>
    </row>
    <row r="70" ht="14.25" spans="1:8">
      <c r="A70" s="10">
        <v>70</v>
      </c>
      <c r="B70" s="20" t="s">
        <v>257</v>
      </c>
      <c r="C70" s="12" t="s">
        <v>258</v>
      </c>
      <c r="D70" s="12" t="s">
        <v>10</v>
      </c>
      <c r="E70" s="12" t="s">
        <v>259</v>
      </c>
      <c r="F70" s="12" t="s">
        <v>260</v>
      </c>
      <c r="G70" s="12" t="s">
        <v>261</v>
      </c>
      <c r="H70" s="7"/>
    </row>
    <row r="71" ht="14.25" spans="1:8">
      <c r="A71" s="10">
        <v>71</v>
      </c>
      <c r="B71" s="22"/>
      <c r="C71" s="12" t="s">
        <v>262</v>
      </c>
      <c r="D71" s="12" t="s">
        <v>10</v>
      </c>
      <c r="E71" s="12" t="s">
        <v>263</v>
      </c>
      <c r="F71" s="12" t="s">
        <v>264</v>
      </c>
      <c r="G71" s="12" t="s">
        <v>265</v>
      </c>
      <c r="H71" s="7"/>
    </row>
    <row r="72" ht="14.25" spans="1:8">
      <c r="A72" s="10">
        <v>72</v>
      </c>
      <c r="B72" s="20" t="s">
        <v>266</v>
      </c>
      <c r="C72" s="12" t="s">
        <v>267</v>
      </c>
      <c r="D72" s="12" t="s">
        <v>10</v>
      </c>
      <c r="E72" s="12" t="s">
        <v>268</v>
      </c>
      <c r="F72" s="12" t="s">
        <v>269</v>
      </c>
      <c r="G72" s="12" t="s">
        <v>270</v>
      </c>
      <c r="H72" s="7"/>
    </row>
    <row r="73" ht="14.25" spans="1:8">
      <c r="A73" s="10">
        <v>73</v>
      </c>
      <c r="B73" s="22"/>
      <c r="C73" s="12" t="s">
        <v>271</v>
      </c>
      <c r="D73" s="12" t="s">
        <v>10</v>
      </c>
      <c r="E73" s="12" t="s">
        <v>272</v>
      </c>
      <c r="F73" s="12" t="s">
        <v>273</v>
      </c>
      <c r="G73" s="12" t="s">
        <v>274</v>
      </c>
      <c r="H73" s="7"/>
    </row>
    <row r="74" ht="14.25" spans="1:8">
      <c r="A74" s="10">
        <v>74</v>
      </c>
      <c r="B74" s="23" t="s">
        <v>275</v>
      </c>
      <c r="C74" s="12" t="s">
        <v>276</v>
      </c>
      <c r="D74" s="12" t="s">
        <v>34</v>
      </c>
      <c r="E74" s="12" t="s">
        <v>277</v>
      </c>
      <c r="F74" s="12" t="s">
        <v>278</v>
      </c>
      <c r="G74" s="12" t="s">
        <v>279</v>
      </c>
      <c r="H74" s="7"/>
    </row>
    <row r="75" ht="14.25" spans="1:8">
      <c r="A75" s="10">
        <v>75</v>
      </c>
      <c r="B75" s="24"/>
      <c r="C75" s="12" t="s">
        <v>280</v>
      </c>
      <c r="D75" s="12" t="s">
        <v>34</v>
      </c>
      <c r="E75" s="12" t="s">
        <v>281</v>
      </c>
      <c r="F75" s="12" t="s">
        <v>282</v>
      </c>
      <c r="G75" s="12" t="s">
        <v>282</v>
      </c>
      <c r="H75" s="7"/>
    </row>
    <row r="76" ht="14.25" spans="1:8">
      <c r="A76" s="10">
        <v>76</v>
      </c>
      <c r="B76" s="25">
        <v>17</v>
      </c>
      <c r="C76" s="12" t="s">
        <v>283</v>
      </c>
      <c r="D76" s="12" t="s">
        <v>10</v>
      </c>
      <c r="E76" s="12" t="s">
        <v>284</v>
      </c>
      <c r="F76" s="12" t="s">
        <v>285</v>
      </c>
      <c r="G76" s="12" t="s">
        <v>286</v>
      </c>
      <c r="H76" s="7"/>
    </row>
    <row r="77" ht="14.25" spans="1:8">
      <c r="A77" s="10">
        <v>77</v>
      </c>
      <c r="B77" s="25"/>
      <c r="C77" s="12" t="s">
        <v>287</v>
      </c>
      <c r="D77" s="12" t="s">
        <v>10</v>
      </c>
      <c r="E77" s="12" t="s">
        <v>288</v>
      </c>
      <c r="F77" s="12" t="s">
        <v>289</v>
      </c>
      <c r="G77" s="12" t="s">
        <v>290</v>
      </c>
      <c r="H77" s="7"/>
    </row>
    <row r="78" ht="14.25" spans="1:8">
      <c r="A78" s="10">
        <v>78</v>
      </c>
      <c r="B78" s="25"/>
      <c r="C78" s="12" t="s">
        <v>291</v>
      </c>
      <c r="D78" s="12" t="s">
        <v>10</v>
      </c>
      <c r="E78" s="12" t="s">
        <v>292</v>
      </c>
      <c r="F78" s="12" t="s">
        <v>293</v>
      </c>
      <c r="G78" s="12" t="s">
        <v>294</v>
      </c>
      <c r="H78" s="7"/>
    </row>
    <row r="79" ht="14.25" spans="1:8">
      <c r="A79" s="10">
        <v>79</v>
      </c>
      <c r="B79" s="25"/>
      <c r="C79" s="12" t="s">
        <v>295</v>
      </c>
      <c r="D79" s="12" t="s">
        <v>10</v>
      </c>
      <c r="E79" s="12" t="s">
        <v>296</v>
      </c>
      <c r="F79" s="12" t="s">
        <v>297</v>
      </c>
      <c r="G79" s="12" t="s">
        <v>298</v>
      </c>
      <c r="H79" s="7"/>
    </row>
    <row r="80" ht="14.25" spans="1:8">
      <c r="A80" s="10">
        <v>80</v>
      </c>
      <c r="B80" s="25"/>
      <c r="C80" s="12" t="s">
        <v>299</v>
      </c>
      <c r="D80" s="12" t="s">
        <v>10</v>
      </c>
      <c r="E80" s="12" t="s">
        <v>300</v>
      </c>
      <c r="F80" s="12" t="s">
        <v>301</v>
      </c>
      <c r="G80" s="12" t="s">
        <v>302</v>
      </c>
      <c r="H80" s="7"/>
    </row>
    <row r="81" ht="14.25" spans="1:8">
      <c r="A81" s="10">
        <v>81</v>
      </c>
      <c r="B81" s="25"/>
      <c r="C81" s="12" t="s">
        <v>303</v>
      </c>
      <c r="D81" s="12" t="s">
        <v>10</v>
      </c>
      <c r="E81" s="12" t="s">
        <v>304</v>
      </c>
      <c r="F81" s="12" t="s">
        <v>305</v>
      </c>
      <c r="G81" s="12" t="s">
        <v>305</v>
      </c>
      <c r="H81" s="7"/>
    </row>
    <row r="82" ht="14.25" spans="1:8">
      <c r="A82" s="10">
        <v>82</v>
      </c>
      <c r="B82" s="25"/>
      <c r="C82" s="12" t="s">
        <v>306</v>
      </c>
      <c r="D82" s="12" t="s">
        <v>10</v>
      </c>
      <c r="E82" s="12" t="s">
        <v>307</v>
      </c>
      <c r="F82" s="12" t="s">
        <v>308</v>
      </c>
      <c r="G82" s="12" t="s">
        <v>309</v>
      </c>
      <c r="H82" s="7"/>
    </row>
    <row r="83" ht="14.25" spans="1:8">
      <c r="A83" s="10">
        <v>83</v>
      </c>
      <c r="B83" s="25"/>
      <c r="C83" s="12" t="s">
        <v>310</v>
      </c>
      <c r="D83" s="12" t="s">
        <v>10</v>
      </c>
      <c r="E83" s="12" t="s">
        <v>311</v>
      </c>
      <c r="F83" s="12" t="s">
        <v>312</v>
      </c>
      <c r="G83" s="12" t="s">
        <v>313</v>
      </c>
      <c r="H83" s="7"/>
    </row>
    <row r="84" ht="14.25" spans="1:8">
      <c r="A84" s="10">
        <v>84</v>
      </c>
      <c r="B84" s="25"/>
      <c r="C84" s="12" t="s">
        <v>314</v>
      </c>
      <c r="D84" s="12" t="s">
        <v>10</v>
      </c>
      <c r="E84" s="12" t="s">
        <v>315</v>
      </c>
      <c r="F84" s="12" t="s">
        <v>316</v>
      </c>
      <c r="G84" s="12" t="s">
        <v>316</v>
      </c>
      <c r="H84" s="7"/>
    </row>
    <row r="85" ht="14.25" spans="1:8">
      <c r="A85" s="10">
        <v>85</v>
      </c>
      <c r="B85" s="25"/>
      <c r="C85" s="12" t="s">
        <v>317</v>
      </c>
      <c r="D85" s="12" t="s">
        <v>10</v>
      </c>
      <c r="E85" s="12" t="s">
        <v>318</v>
      </c>
      <c r="F85" s="12" t="s">
        <v>319</v>
      </c>
      <c r="G85" s="12" t="s">
        <v>320</v>
      </c>
      <c r="H85" s="7"/>
    </row>
    <row r="86" ht="14.25" spans="1:8">
      <c r="A86" s="10">
        <v>86</v>
      </c>
      <c r="B86" s="25"/>
      <c r="C86" s="12" t="s">
        <v>321</v>
      </c>
      <c r="D86" s="12" t="s">
        <v>10</v>
      </c>
      <c r="E86" s="12" t="s">
        <v>322</v>
      </c>
      <c r="F86" s="12" t="s">
        <v>323</v>
      </c>
      <c r="G86" s="12" t="s">
        <v>324</v>
      </c>
      <c r="H86" s="7"/>
    </row>
    <row r="87" ht="14.25" spans="1:8">
      <c r="A87" s="10">
        <v>87</v>
      </c>
      <c r="B87" s="25"/>
      <c r="C87" s="12" t="s">
        <v>325</v>
      </c>
      <c r="D87" s="12" t="s">
        <v>10</v>
      </c>
      <c r="E87" s="12" t="s">
        <v>326</v>
      </c>
      <c r="F87" s="12" t="s">
        <v>327</v>
      </c>
      <c r="G87" s="12" t="s">
        <v>328</v>
      </c>
      <c r="H87" s="7"/>
    </row>
    <row r="88" ht="14.25" spans="1:8">
      <c r="A88" s="10">
        <v>88</v>
      </c>
      <c r="B88" s="25"/>
      <c r="C88" s="12" t="s">
        <v>329</v>
      </c>
      <c r="D88" s="12" t="s">
        <v>10</v>
      </c>
      <c r="E88" s="12" t="s">
        <v>330</v>
      </c>
      <c r="F88" s="12" t="s">
        <v>331</v>
      </c>
      <c r="G88" s="12" t="s">
        <v>332</v>
      </c>
      <c r="H88" s="7"/>
    </row>
    <row r="89" ht="14.25" spans="1:8">
      <c r="A89" s="10">
        <v>89</v>
      </c>
      <c r="B89" s="25"/>
      <c r="C89" s="12" t="s">
        <v>333</v>
      </c>
      <c r="D89" s="12" t="s">
        <v>10</v>
      </c>
      <c r="E89" s="12" t="s">
        <v>334</v>
      </c>
      <c r="F89" s="12" t="s">
        <v>335</v>
      </c>
      <c r="G89" s="12" t="s">
        <v>336</v>
      </c>
      <c r="H89" s="7"/>
    </row>
    <row r="90" ht="14.25" spans="1:13">
      <c r="A90" s="10">
        <v>90</v>
      </c>
      <c r="B90" s="25"/>
      <c r="C90" s="12" t="s">
        <v>337</v>
      </c>
      <c r="D90" s="12" t="s">
        <v>10</v>
      </c>
      <c r="E90" s="30" t="s">
        <v>338</v>
      </c>
      <c r="F90" s="30" t="s">
        <v>339</v>
      </c>
      <c r="G90" s="30" t="s">
        <v>340</v>
      </c>
      <c r="H90" s="26"/>
      <c r="I90" s="26"/>
      <c r="J90" s="26"/>
      <c r="K90" s="26"/>
      <c r="L90" s="26"/>
      <c r="M90" s="26"/>
    </row>
    <row r="91" ht="14.25" spans="1:8">
      <c r="A91" s="10">
        <v>91</v>
      </c>
      <c r="B91" s="25">
        <v>18</v>
      </c>
      <c r="C91" s="12" t="s">
        <v>341</v>
      </c>
      <c r="D91" s="12" t="s">
        <v>10</v>
      </c>
      <c r="E91" s="12" t="s">
        <v>342</v>
      </c>
      <c r="F91" s="12" t="s">
        <v>343</v>
      </c>
      <c r="G91" s="12" t="s">
        <v>344</v>
      </c>
      <c r="H91" s="7"/>
    </row>
    <row r="92" ht="14.25" spans="1:8">
      <c r="A92" s="10">
        <v>92</v>
      </c>
      <c r="B92" s="25"/>
      <c r="C92" s="12" t="s">
        <v>345</v>
      </c>
      <c r="D92" s="12" t="s">
        <v>10</v>
      </c>
      <c r="E92" s="12" t="s">
        <v>346</v>
      </c>
      <c r="F92" s="12" t="s">
        <v>347</v>
      </c>
      <c r="G92" s="12" t="s">
        <v>348</v>
      </c>
      <c r="H92" s="7"/>
    </row>
    <row r="93" ht="14.25" spans="1:8">
      <c r="A93" s="10">
        <v>93</v>
      </c>
      <c r="B93" s="25"/>
      <c r="C93" s="12" t="s">
        <v>349</v>
      </c>
      <c r="D93" s="12" t="s">
        <v>10</v>
      </c>
      <c r="E93" s="12" t="s">
        <v>350</v>
      </c>
      <c r="F93" s="12" t="s">
        <v>351</v>
      </c>
      <c r="G93" s="12" t="s">
        <v>352</v>
      </c>
      <c r="H93" s="7"/>
    </row>
    <row r="94" ht="14.25" spans="1:8">
      <c r="A94" s="10">
        <v>94</v>
      </c>
      <c r="B94" s="25"/>
      <c r="C94" s="12" t="s">
        <v>353</v>
      </c>
      <c r="D94" s="12" t="s">
        <v>10</v>
      </c>
      <c r="E94" s="12" t="s">
        <v>354</v>
      </c>
      <c r="F94" s="12" t="s">
        <v>355</v>
      </c>
      <c r="G94" s="12" t="s">
        <v>356</v>
      </c>
      <c r="H94" s="7"/>
    </row>
    <row r="95" ht="14.25" spans="1:8">
      <c r="A95" s="10">
        <v>95</v>
      </c>
      <c r="B95" s="25"/>
      <c r="C95" s="12" t="s">
        <v>357</v>
      </c>
      <c r="D95" s="12" t="s">
        <v>10</v>
      </c>
      <c r="E95" s="12" t="s">
        <v>358</v>
      </c>
      <c r="F95" s="12" t="s">
        <v>359</v>
      </c>
      <c r="G95" s="12" t="s">
        <v>13</v>
      </c>
      <c r="H95" s="7"/>
    </row>
    <row r="96" ht="14.25" spans="1:8">
      <c r="A96" s="10">
        <v>96</v>
      </c>
      <c r="B96" s="25"/>
      <c r="C96" s="12" t="s">
        <v>360</v>
      </c>
      <c r="D96" s="12" t="s">
        <v>10</v>
      </c>
      <c r="E96" s="12" t="s">
        <v>361</v>
      </c>
      <c r="F96" s="12" t="s">
        <v>362</v>
      </c>
      <c r="G96" s="12" t="s">
        <v>363</v>
      </c>
      <c r="H96" s="7"/>
    </row>
    <row r="97" ht="14.25" spans="1:8">
      <c r="A97" s="10">
        <v>97</v>
      </c>
      <c r="B97" s="25"/>
      <c r="C97" s="12" t="s">
        <v>364</v>
      </c>
      <c r="D97" s="12" t="s">
        <v>10</v>
      </c>
      <c r="E97" s="12" t="s">
        <v>365</v>
      </c>
      <c r="F97" s="12" t="s">
        <v>366</v>
      </c>
      <c r="G97" s="12" t="s">
        <v>367</v>
      </c>
      <c r="H97" s="7"/>
    </row>
    <row r="98" ht="14.25" spans="1:8">
      <c r="A98" s="10">
        <v>98</v>
      </c>
      <c r="B98" s="25"/>
      <c r="C98" s="12" t="s">
        <v>368</v>
      </c>
      <c r="D98" s="12" t="s">
        <v>10</v>
      </c>
      <c r="E98" s="12" t="s">
        <v>369</v>
      </c>
      <c r="F98" s="12" t="s">
        <v>370</v>
      </c>
      <c r="G98" s="12" t="s">
        <v>371</v>
      </c>
      <c r="H98" s="7"/>
    </row>
    <row r="99" ht="14.25" spans="1:8">
      <c r="A99" s="10">
        <v>99</v>
      </c>
      <c r="B99" s="25"/>
      <c r="C99" s="12" t="s">
        <v>372</v>
      </c>
      <c r="D99" s="12" t="s">
        <v>10</v>
      </c>
      <c r="E99" s="12" t="s">
        <v>373</v>
      </c>
      <c r="F99" s="12" t="s">
        <v>374</v>
      </c>
      <c r="G99" s="12" t="s">
        <v>375</v>
      </c>
      <c r="H99" s="7"/>
    </row>
    <row r="100" ht="14.25" spans="1:8">
      <c r="A100" s="10">
        <v>100</v>
      </c>
      <c r="B100" s="25"/>
      <c r="C100" s="12" t="s">
        <v>376</v>
      </c>
      <c r="D100" s="12" t="s">
        <v>10</v>
      </c>
      <c r="E100" s="12" t="s">
        <v>377</v>
      </c>
      <c r="F100" s="12" t="s">
        <v>378</v>
      </c>
      <c r="G100" s="12" t="s">
        <v>379</v>
      </c>
      <c r="H100" s="7"/>
    </row>
    <row r="101" ht="14.25" spans="1:8">
      <c r="A101" s="10">
        <v>101</v>
      </c>
      <c r="B101" s="27">
        <v>20</v>
      </c>
      <c r="C101" s="12" t="s">
        <v>380</v>
      </c>
      <c r="D101" s="12" t="s">
        <v>34</v>
      </c>
      <c r="E101" s="12" t="s">
        <v>381</v>
      </c>
      <c r="F101" s="12" t="s">
        <v>382</v>
      </c>
      <c r="G101" s="12" t="s">
        <v>383</v>
      </c>
      <c r="H101" s="7"/>
    </row>
    <row r="102" ht="14.25" spans="1:8">
      <c r="A102" s="10">
        <v>102</v>
      </c>
      <c r="B102" s="28"/>
      <c r="C102" s="12" t="s">
        <v>384</v>
      </c>
      <c r="D102" s="12" t="s">
        <v>34</v>
      </c>
      <c r="E102" s="12" t="s">
        <v>385</v>
      </c>
      <c r="F102" s="12" t="s">
        <v>386</v>
      </c>
      <c r="G102" s="12" t="s">
        <v>387</v>
      </c>
      <c r="H102" s="7"/>
    </row>
    <row r="103" ht="14.25" spans="1:8">
      <c r="A103" s="10">
        <v>103</v>
      </c>
      <c r="B103" s="28"/>
      <c r="C103" s="12" t="s">
        <v>388</v>
      </c>
      <c r="D103" s="12" t="s">
        <v>10</v>
      </c>
      <c r="E103" s="12" t="s">
        <v>389</v>
      </c>
      <c r="F103" s="12" t="s">
        <v>390</v>
      </c>
      <c r="G103" s="12" t="s">
        <v>391</v>
      </c>
      <c r="H103" s="7"/>
    </row>
    <row r="104" ht="14.25" spans="1:8">
      <c r="A104" s="10">
        <v>104</v>
      </c>
      <c r="B104" s="28"/>
      <c r="C104" s="12" t="s">
        <v>392</v>
      </c>
      <c r="D104" s="12" t="s">
        <v>10</v>
      </c>
      <c r="E104" s="12" t="s">
        <v>393</v>
      </c>
      <c r="F104" s="12" t="s">
        <v>394</v>
      </c>
      <c r="G104" s="12" t="s">
        <v>395</v>
      </c>
      <c r="H104" s="7"/>
    </row>
    <row r="105" ht="14.25" spans="1:8">
      <c r="A105" s="10">
        <v>105</v>
      </c>
      <c r="B105" s="28"/>
      <c r="C105" s="12" t="s">
        <v>396</v>
      </c>
      <c r="D105" s="12" t="s">
        <v>10</v>
      </c>
      <c r="E105" s="12" t="s">
        <v>397</v>
      </c>
      <c r="F105" s="12" t="s">
        <v>398</v>
      </c>
      <c r="G105" s="12" t="s">
        <v>399</v>
      </c>
      <c r="H105" s="7"/>
    </row>
    <row r="106" ht="14.25" spans="1:8">
      <c r="A106" s="10">
        <v>106</v>
      </c>
      <c r="B106" s="28"/>
      <c r="C106" s="12" t="s">
        <v>400</v>
      </c>
      <c r="D106" s="12" t="s">
        <v>10</v>
      </c>
      <c r="E106" s="12" t="s">
        <v>401</v>
      </c>
      <c r="F106" s="12" t="s">
        <v>402</v>
      </c>
      <c r="G106" s="12" t="s">
        <v>403</v>
      </c>
      <c r="H106" s="7"/>
    </row>
    <row r="107" ht="14.25" spans="1:8">
      <c r="A107" s="10">
        <v>107</v>
      </c>
      <c r="B107" s="28"/>
      <c r="C107" s="12" t="s">
        <v>404</v>
      </c>
      <c r="D107" s="12" t="s">
        <v>34</v>
      </c>
      <c r="E107" s="12" t="s">
        <v>405</v>
      </c>
      <c r="F107" s="12" t="s">
        <v>406</v>
      </c>
      <c r="G107" s="12" t="s">
        <v>406</v>
      </c>
      <c r="H107" s="7"/>
    </row>
    <row r="108" ht="14.25" spans="1:8">
      <c r="A108" s="10">
        <v>108</v>
      </c>
      <c r="B108" s="28"/>
      <c r="C108" s="12" t="s">
        <v>407</v>
      </c>
      <c r="D108" s="12" t="s">
        <v>10</v>
      </c>
      <c r="E108" s="12" t="s">
        <v>408</v>
      </c>
      <c r="F108" s="12" t="s">
        <v>409</v>
      </c>
      <c r="G108" s="12" t="s">
        <v>410</v>
      </c>
      <c r="H108" s="7"/>
    </row>
    <row r="109" ht="14.25" spans="1:8">
      <c r="A109" s="10">
        <v>109</v>
      </c>
      <c r="B109" s="28"/>
      <c r="C109" s="12" t="s">
        <v>411</v>
      </c>
      <c r="D109" s="12" t="s">
        <v>34</v>
      </c>
      <c r="E109" s="12" t="s">
        <v>412</v>
      </c>
      <c r="F109" s="12" t="s">
        <v>413</v>
      </c>
      <c r="G109" s="12" t="s">
        <v>414</v>
      </c>
      <c r="H109" s="7"/>
    </row>
    <row r="110" ht="14.25" spans="1:8">
      <c r="A110" s="10">
        <v>110</v>
      </c>
      <c r="B110" s="29"/>
      <c r="C110" s="12" t="s">
        <v>415</v>
      </c>
      <c r="D110" s="12" t="s">
        <v>10</v>
      </c>
      <c r="E110" s="12" t="s">
        <v>416</v>
      </c>
      <c r="F110" s="12" t="s">
        <v>417</v>
      </c>
      <c r="G110" s="12" t="s">
        <v>418</v>
      </c>
      <c r="H110" s="7"/>
    </row>
    <row r="111" ht="14.25" spans="1:8">
      <c r="A111" s="10">
        <v>111</v>
      </c>
      <c r="B111" s="25">
        <v>21</v>
      </c>
      <c r="C111" s="12" t="s">
        <v>419</v>
      </c>
      <c r="D111" s="12" t="s">
        <v>34</v>
      </c>
      <c r="E111" s="12" t="s">
        <v>420</v>
      </c>
      <c r="F111" s="12" t="s">
        <v>421</v>
      </c>
      <c r="G111" s="12" t="s">
        <v>422</v>
      </c>
      <c r="H111" s="7"/>
    </row>
    <row r="112" ht="14.25" spans="1:8">
      <c r="A112" s="10">
        <v>112</v>
      </c>
      <c r="B112" s="25"/>
      <c r="C112" s="12" t="s">
        <v>423</v>
      </c>
      <c r="D112" s="12" t="s">
        <v>34</v>
      </c>
      <c r="E112" s="12" t="s">
        <v>424</v>
      </c>
      <c r="F112" s="12" t="s">
        <v>425</v>
      </c>
      <c r="G112" s="12" t="s">
        <v>425</v>
      </c>
      <c r="H112" s="7"/>
    </row>
    <row r="113" ht="14.25" spans="1:8">
      <c r="A113" s="10">
        <v>113</v>
      </c>
      <c r="B113" s="25"/>
      <c r="C113" s="12" t="s">
        <v>426</v>
      </c>
      <c r="D113" s="12" t="s">
        <v>10</v>
      </c>
      <c r="E113" s="12" t="s">
        <v>427</v>
      </c>
      <c r="F113" s="12" t="s">
        <v>428</v>
      </c>
      <c r="G113" s="12" t="s">
        <v>429</v>
      </c>
      <c r="H113" s="7"/>
    </row>
    <row r="114" ht="14.25" spans="1:8">
      <c r="A114" s="10">
        <v>114</v>
      </c>
      <c r="B114" s="25"/>
      <c r="C114" s="12" t="s">
        <v>430</v>
      </c>
      <c r="D114" s="12" t="s">
        <v>34</v>
      </c>
      <c r="E114" s="12" t="s">
        <v>431</v>
      </c>
      <c r="F114" s="12" t="s">
        <v>432</v>
      </c>
      <c r="G114" s="12" t="s">
        <v>432</v>
      </c>
      <c r="H114" s="7"/>
    </row>
    <row r="115" ht="14.25" spans="1:8">
      <c r="A115" s="10">
        <v>115</v>
      </c>
      <c r="B115" s="25"/>
      <c r="C115" s="12" t="s">
        <v>433</v>
      </c>
      <c r="D115" s="12" t="s">
        <v>10</v>
      </c>
      <c r="E115" s="12" t="s">
        <v>434</v>
      </c>
      <c r="F115" s="12" t="s">
        <v>435</v>
      </c>
      <c r="G115" s="12" t="s">
        <v>436</v>
      </c>
      <c r="H115" s="7"/>
    </row>
    <row r="116" ht="14.25" spans="1:8">
      <c r="A116" s="10">
        <v>116</v>
      </c>
      <c r="B116" s="25"/>
      <c r="C116" s="12" t="s">
        <v>437</v>
      </c>
      <c r="D116" s="12" t="s">
        <v>34</v>
      </c>
      <c r="E116" s="12" t="s">
        <v>438</v>
      </c>
      <c r="F116" s="12" t="s">
        <v>439</v>
      </c>
      <c r="G116" s="12" t="s">
        <v>348</v>
      </c>
      <c r="H116" s="7"/>
    </row>
    <row r="117" ht="14.25" spans="1:8">
      <c r="A117" s="10">
        <v>117</v>
      </c>
      <c r="B117" s="25"/>
      <c r="C117" s="12" t="s">
        <v>440</v>
      </c>
      <c r="D117" s="12" t="s">
        <v>10</v>
      </c>
      <c r="E117" s="12" t="s">
        <v>441</v>
      </c>
      <c r="F117" s="12" t="s">
        <v>442</v>
      </c>
      <c r="G117" s="12" t="s">
        <v>443</v>
      </c>
      <c r="H117" s="7"/>
    </row>
    <row r="118" ht="14.25" spans="1:8">
      <c r="A118" s="10">
        <v>118</v>
      </c>
      <c r="B118" s="25"/>
      <c r="C118" s="12" t="s">
        <v>444</v>
      </c>
      <c r="D118" s="12" t="s">
        <v>10</v>
      </c>
      <c r="E118" s="12" t="s">
        <v>445</v>
      </c>
      <c r="F118" s="12" t="s">
        <v>446</v>
      </c>
      <c r="G118" s="12" t="s">
        <v>447</v>
      </c>
      <c r="H118" s="7"/>
    </row>
    <row r="119" ht="14.25" spans="1:8">
      <c r="A119" s="10">
        <v>119</v>
      </c>
      <c r="B119" s="25"/>
      <c r="C119" s="12" t="s">
        <v>448</v>
      </c>
      <c r="D119" s="12" t="s">
        <v>10</v>
      </c>
      <c r="E119" s="12" t="s">
        <v>449</v>
      </c>
      <c r="F119" s="12" t="s">
        <v>450</v>
      </c>
      <c r="G119" s="12" t="s">
        <v>451</v>
      </c>
      <c r="H119" s="7"/>
    </row>
    <row r="120" ht="14.25" spans="1:8">
      <c r="A120" s="10">
        <v>120</v>
      </c>
      <c r="B120" s="25"/>
      <c r="C120" s="12" t="s">
        <v>452</v>
      </c>
      <c r="D120" s="12" t="s">
        <v>10</v>
      </c>
      <c r="E120" s="12" t="s">
        <v>453</v>
      </c>
      <c r="F120" s="12" t="s">
        <v>454</v>
      </c>
      <c r="G120" s="12" t="s">
        <v>455</v>
      </c>
      <c r="H120" s="7"/>
    </row>
    <row r="121" ht="14.25" spans="1:8">
      <c r="A121" s="10">
        <v>121</v>
      </c>
      <c r="B121" s="25">
        <v>23</v>
      </c>
      <c r="C121" s="12" t="s">
        <v>456</v>
      </c>
      <c r="D121" s="12" t="s">
        <v>10</v>
      </c>
      <c r="E121" s="12" t="s">
        <v>457</v>
      </c>
      <c r="F121" s="12" t="s">
        <v>458</v>
      </c>
      <c r="G121" s="12" t="s">
        <v>459</v>
      </c>
      <c r="H121" s="7"/>
    </row>
    <row r="122" ht="14.25" spans="1:8">
      <c r="A122" s="10">
        <v>122</v>
      </c>
      <c r="B122" s="25"/>
      <c r="C122" s="12" t="s">
        <v>460</v>
      </c>
      <c r="D122" s="12" t="s">
        <v>10</v>
      </c>
      <c r="E122" s="12" t="s">
        <v>461</v>
      </c>
      <c r="F122" s="12" t="s">
        <v>462</v>
      </c>
      <c r="G122" s="12" t="s">
        <v>462</v>
      </c>
      <c r="H122" s="7"/>
    </row>
    <row r="123" ht="14.25" spans="1:8">
      <c r="A123" s="10">
        <v>123</v>
      </c>
      <c r="B123" s="25"/>
      <c r="C123" s="12" t="s">
        <v>463</v>
      </c>
      <c r="D123" s="12" t="s">
        <v>10</v>
      </c>
      <c r="E123" s="12" t="s">
        <v>464</v>
      </c>
      <c r="F123" s="12" t="s">
        <v>465</v>
      </c>
      <c r="G123" s="12" t="s">
        <v>466</v>
      </c>
      <c r="H123" s="7"/>
    </row>
    <row r="124" ht="14.25" spans="1:8">
      <c r="A124" s="10">
        <v>124</v>
      </c>
      <c r="B124" s="25"/>
      <c r="C124" s="12" t="s">
        <v>467</v>
      </c>
      <c r="D124" s="12" t="s">
        <v>10</v>
      </c>
      <c r="E124" s="12" t="s">
        <v>468</v>
      </c>
      <c r="F124" s="12" t="s">
        <v>469</v>
      </c>
      <c r="G124" s="12" t="s">
        <v>469</v>
      </c>
      <c r="H124" s="7"/>
    </row>
    <row r="125" ht="14.25" spans="1:8">
      <c r="A125" s="10">
        <v>125</v>
      </c>
      <c r="B125" s="25"/>
      <c r="C125" s="12" t="s">
        <v>470</v>
      </c>
      <c r="D125" s="12" t="s">
        <v>10</v>
      </c>
      <c r="E125" s="12" t="s">
        <v>471</v>
      </c>
      <c r="F125" s="12" t="s">
        <v>472</v>
      </c>
      <c r="G125" s="12" t="s">
        <v>473</v>
      </c>
      <c r="H125" s="7"/>
    </row>
    <row r="126" ht="14.25" spans="1:8">
      <c r="A126" s="10">
        <v>126</v>
      </c>
      <c r="B126" s="25"/>
      <c r="C126" s="12" t="s">
        <v>474</v>
      </c>
      <c r="D126" s="12" t="s">
        <v>34</v>
      </c>
      <c r="E126" s="12" t="s">
        <v>475</v>
      </c>
      <c r="F126" s="12" t="s">
        <v>476</v>
      </c>
      <c r="G126" s="12" t="s">
        <v>476</v>
      </c>
      <c r="H126" s="7"/>
    </row>
    <row r="127" ht="14.25" spans="1:8">
      <c r="A127" s="10">
        <v>127</v>
      </c>
      <c r="B127" s="25"/>
      <c r="C127" s="12" t="s">
        <v>477</v>
      </c>
      <c r="D127" s="12" t="s">
        <v>34</v>
      </c>
      <c r="E127" s="12" t="s">
        <v>478</v>
      </c>
      <c r="F127" s="12" t="s">
        <v>479</v>
      </c>
      <c r="G127" s="12" t="s">
        <v>480</v>
      </c>
      <c r="H127" s="7"/>
    </row>
    <row r="128" ht="14.25" spans="1:8">
      <c r="A128" s="10">
        <v>128</v>
      </c>
      <c r="B128" s="25"/>
      <c r="C128" s="12" t="s">
        <v>481</v>
      </c>
      <c r="D128" s="12" t="s">
        <v>10</v>
      </c>
      <c r="E128" s="12" t="s">
        <v>482</v>
      </c>
      <c r="F128" s="12" t="s">
        <v>483</v>
      </c>
      <c r="G128" s="12" t="s">
        <v>484</v>
      </c>
      <c r="H128" s="7"/>
    </row>
    <row r="129" ht="14.25" spans="1:8">
      <c r="A129" s="10">
        <v>129</v>
      </c>
      <c r="B129" s="25"/>
      <c r="C129" s="12" t="s">
        <v>485</v>
      </c>
      <c r="D129" s="12" t="s">
        <v>10</v>
      </c>
      <c r="E129" s="12" t="s">
        <v>486</v>
      </c>
      <c r="F129" s="12" t="s">
        <v>487</v>
      </c>
      <c r="G129" s="12" t="s">
        <v>488</v>
      </c>
      <c r="H129" s="7"/>
    </row>
    <row r="130" ht="14.25" spans="1:8">
      <c r="A130" s="10">
        <v>130</v>
      </c>
      <c r="B130" s="25"/>
      <c r="C130" s="12" t="s">
        <v>489</v>
      </c>
      <c r="D130" s="12" t="s">
        <v>34</v>
      </c>
      <c r="E130" s="12" t="s">
        <v>490</v>
      </c>
      <c r="F130" s="12" t="s">
        <v>491</v>
      </c>
      <c r="G130" s="12" t="s">
        <v>492</v>
      </c>
      <c r="H130" s="7"/>
    </row>
  </sheetData>
  <autoFilter ref="A2:U130">
    <extLst/>
  </autoFilter>
  <mergeCells count="21">
    <mergeCell ref="A1:G1"/>
    <mergeCell ref="B3:B9"/>
    <mergeCell ref="B10:B18"/>
    <mergeCell ref="B19:B21"/>
    <mergeCell ref="B22:B29"/>
    <mergeCell ref="B31:B34"/>
    <mergeCell ref="B36:B41"/>
    <mergeCell ref="B42:B43"/>
    <mergeCell ref="B44:B49"/>
    <mergeCell ref="B50:B55"/>
    <mergeCell ref="B56:B62"/>
    <mergeCell ref="B63:B66"/>
    <mergeCell ref="B67:B69"/>
    <mergeCell ref="B70:B71"/>
    <mergeCell ref="B72:B73"/>
    <mergeCell ref="B74:B75"/>
    <mergeCell ref="B76:B90"/>
    <mergeCell ref="B91:B100"/>
    <mergeCell ref="B101:B110"/>
    <mergeCell ref="B111:B120"/>
    <mergeCell ref="B121:B130"/>
  </mergeCells>
  <pageMargins left="0.751388888888889" right="0.751388888888889" top="0.904861111111111" bottom="0.904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0"/>
  <sheetViews>
    <sheetView tabSelected="1" workbookViewId="0">
      <selection activeCell="I5" sqref="I5"/>
    </sheetView>
  </sheetViews>
  <sheetFormatPr defaultColWidth="9" defaultRowHeight="13.5" outlineLevelCol="5"/>
  <cols>
    <col min="1" max="1" width="10.75" style="2" customWidth="1"/>
    <col min="2" max="2" width="9.125" style="2" customWidth="1"/>
    <col min="3" max="4" width="23" style="2" customWidth="1"/>
    <col min="5" max="5" width="17.5" style="3" customWidth="1"/>
    <col min="6" max="6" width="29.25" style="2" customWidth="1"/>
  </cols>
  <sheetData>
    <row r="1" ht="43" customHeight="1" spans="1:6">
      <c r="A1" s="4" t="s">
        <v>493</v>
      </c>
      <c r="B1" s="5"/>
      <c r="C1" s="5"/>
      <c r="D1" s="5"/>
      <c r="E1" s="6"/>
      <c r="F1" s="7"/>
    </row>
    <row r="2" ht="30" customHeight="1" spans="1:6">
      <c r="A2" s="8" t="s">
        <v>1</v>
      </c>
      <c r="B2" s="9" t="s">
        <v>2</v>
      </c>
      <c r="C2" s="9" t="s">
        <v>3</v>
      </c>
      <c r="D2" s="9" t="s">
        <v>494</v>
      </c>
      <c r="E2" s="9" t="s">
        <v>495</v>
      </c>
      <c r="F2" s="7"/>
    </row>
    <row r="3" s="1" customFormat="1" ht="14.25" spans="1:6">
      <c r="A3" s="10">
        <v>1</v>
      </c>
      <c r="B3" s="11" t="s">
        <v>8</v>
      </c>
      <c r="C3" s="12" t="s">
        <v>9</v>
      </c>
      <c r="D3" s="12">
        <v>2020070017</v>
      </c>
      <c r="E3" s="13"/>
      <c r="F3" s="7"/>
    </row>
    <row r="4" ht="14.25" spans="1:6">
      <c r="A4" s="10">
        <v>2</v>
      </c>
      <c r="B4" s="11"/>
      <c r="C4" s="12" t="s">
        <v>14</v>
      </c>
      <c r="D4" s="14">
        <v>2020070027</v>
      </c>
      <c r="E4" s="13"/>
      <c r="F4" s="7"/>
    </row>
    <row r="5" ht="14.25" spans="1:6">
      <c r="A5" s="10">
        <v>3</v>
      </c>
      <c r="B5" s="11"/>
      <c r="C5" s="12" t="s">
        <v>18</v>
      </c>
      <c r="D5" s="12">
        <v>2020070015</v>
      </c>
      <c r="E5" s="13"/>
      <c r="F5" s="7"/>
    </row>
    <row r="6" ht="14.25" spans="1:6">
      <c r="A6" s="10">
        <v>4</v>
      </c>
      <c r="B6" s="11"/>
      <c r="C6" s="12" t="s">
        <v>21</v>
      </c>
      <c r="D6" s="12">
        <v>2020070018</v>
      </c>
      <c r="E6" s="13"/>
      <c r="F6" s="7"/>
    </row>
    <row r="7" ht="14.25" spans="1:6">
      <c r="A7" s="10">
        <v>5</v>
      </c>
      <c r="B7" s="11"/>
      <c r="C7" s="12" t="s">
        <v>24</v>
      </c>
      <c r="D7" s="12">
        <v>2020070003</v>
      </c>
      <c r="E7" s="13"/>
      <c r="F7" s="7"/>
    </row>
    <row r="8" ht="14.25" spans="1:6">
      <c r="A8" s="10">
        <v>6</v>
      </c>
      <c r="B8" s="11"/>
      <c r="C8" s="12" t="s">
        <v>28</v>
      </c>
      <c r="D8" s="12">
        <v>2020070010</v>
      </c>
      <c r="E8" s="13"/>
      <c r="F8" s="7"/>
    </row>
    <row r="9" ht="14.25" spans="1:6">
      <c r="A9" s="10">
        <v>7</v>
      </c>
      <c r="B9" s="11"/>
      <c r="C9" s="12" t="str">
        <f>"江福腾"</f>
        <v>江福腾</v>
      </c>
      <c r="D9" s="12">
        <v>2020070023</v>
      </c>
      <c r="E9" s="13"/>
      <c r="F9" s="7"/>
    </row>
    <row r="10" ht="14.25" spans="1:6">
      <c r="A10" s="10">
        <v>8</v>
      </c>
      <c r="B10" s="11" t="s">
        <v>32</v>
      </c>
      <c r="C10" s="12" t="s">
        <v>33</v>
      </c>
      <c r="D10" s="12">
        <v>2020070055</v>
      </c>
      <c r="E10" s="13"/>
      <c r="F10" s="7"/>
    </row>
    <row r="11" ht="14.25" spans="1:6">
      <c r="A11" s="10">
        <v>9</v>
      </c>
      <c r="B11" s="11"/>
      <c r="C11" s="12" t="s">
        <v>38</v>
      </c>
      <c r="D11" s="12">
        <v>2020070051</v>
      </c>
      <c r="E11" s="13"/>
      <c r="F11" s="7"/>
    </row>
    <row r="12" ht="14.25" spans="1:6">
      <c r="A12" s="10">
        <v>10</v>
      </c>
      <c r="B12" s="11"/>
      <c r="C12" s="12" t="s">
        <v>41</v>
      </c>
      <c r="D12" s="12">
        <v>2020070069</v>
      </c>
      <c r="E12" s="15"/>
      <c r="F12" s="7"/>
    </row>
    <row r="13" ht="14.25" spans="1:6">
      <c r="A13" s="10">
        <v>11</v>
      </c>
      <c r="B13" s="11"/>
      <c r="C13" s="12" t="s">
        <v>45</v>
      </c>
      <c r="D13" s="12">
        <v>2020070059</v>
      </c>
      <c r="E13" s="15"/>
      <c r="F13" s="7"/>
    </row>
    <row r="14" ht="14.25" spans="1:6">
      <c r="A14" s="10">
        <v>12</v>
      </c>
      <c r="B14" s="11"/>
      <c r="C14" s="12" t="s">
        <v>48</v>
      </c>
      <c r="D14" s="12">
        <v>2020070062</v>
      </c>
      <c r="E14" s="15"/>
      <c r="F14" s="7"/>
    </row>
    <row r="15" ht="14.25" spans="1:6">
      <c r="A15" s="10">
        <v>13</v>
      </c>
      <c r="B15" s="11"/>
      <c r="C15" s="12" t="s">
        <v>52</v>
      </c>
      <c r="D15" s="12">
        <v>2020070063</v>
      </c>
      <c r="E15" s="15"/>
      <c r="F15" s="7"/>
    </row>
    <row r="16" ht="14.25" spans="1:6">
      <c r="A16" s="10">
        <v>14</v>
      </c>
      <c r="B16" s="11"/>
      <c r="C16" s="12" t="s">
        <v>55</v>
      </c>
      <c r="D16" s="12">
        <v>2020070053</v>
      </c>
      <c r="E16" s="15"/>
      <c r="F16" s="7"/>
    </row>
    <row r="17" ht="14.25" spans="1:6">
      <c r="A17" s="10">
        <v>15</v>
      </c>
      <c r="B17" s="11"/>
      <c r="C17" s="12" t="s">
        <v>59</v>
      </c>
      <c r="D17" s="12">
        <v>2020070075</v>
      </c>
      <c r="E17" s="15"/>
      <c r="F17" s="7"/>
    </row>
    <row r="18" ht="14.25" spans="1:6">
      <c r="A18" s="10">
        <v>16</v>
      </c>
      <c r="B18" s="11"/>
      <c r="C18" s="12" t="s">
        <v>63</v>
      </c>
      <c r="D18" s="12">
        <v>2020070045</v>
      </c>
      <c r="E18" s="15"/>
      <c r="F18" s="7"/>
    </row>
    <row r="19" ht="14.25" spans="1:6">
      <c r="A19" s="10">
        <v>17</v>
      </c>
      <c r="B19" s="11" t="s">
        <v>67</v>
      </c>
      <c r="C19" s="12" t="s">
        <v>68</v>
      </c>
      <c r="D19" s="12">
        <v>2020070115</v>
      </c>
      <c r="E19" s="15"/>
      <c r="F19" s="7"/>
    </row>
    <row r="20" ht="14.25" spans="1:6">
      <c r="A20" s="10">
        <v>18</v>
      </c>
      <c r="B20" s="11"/>
      <c r="C20" s="12" t="s">
        <v>72</v>
      </c>
      <c r="D20" s="12">
        <v>2020070112</v>
      </c>
      <c r="E20" s="15"/>
      <c r="F20" s="7"/>
    </row>
    <row r="21" ht="14.25" spans="1:6">
      <c r="A21" s="10">
        <v>19</v>
      </c>
      <c r="B21" s="11"/>
      <c r="C21" s="12" t="s">
        <v>76</v>
      </c>
      <c r="D21" s="12">
        <v>2020070108</v>
      </c>
      <c r="E21" s="15"/>
      <c r="F21" s="7"/>
    </row>
    <row r="22" ht="14.25" spans="1:6">
      <c r="A22" s="10">
        <v>20</v>
      </c>
      <c r="B22" s="11" t="s">
        <v>79</v>
      </c>
      <c r="C22" s="12" t="s">
        <v>80</v>
      </c>
      <c r="D22" s="12">
        <v>2020070214</v>
      </c>
      <c r="E22" s="15"/>
      <c r="F22" s="7"/>
    </row>
    <row r="23" ht="14.25" spans="1:6">
      <c r="A23" s="10">
        <v>21</v>
      </c>
      <c r="B23" s="11"/>
      <c r="C23" s="12" t="s">
        <v>84</v>
      </c>
      <c r="D23" s="12">
        <v>2020070140</v>
      </c>
      <c r="E23" s="15"/>
      <c r="F23" s="7"/>
    </row>
    <row r="24" ht="14.25" spans="1:6">
      <c r="A24" s="10">
        <v>22</v>
      </c>
      <c r="B24" s="11"/>
      <c r="C24" s="12" t="s">
        <v>88</v>
      </c>
      <c r="D24" s="12">
        <v>2020070137</v>
      </c>
      <c r="E24" s="15"/>
      <c r="F24" s="7"/>
    </row>
    <row r="25" ht="14.25" spans="1:6">
      <c r="A25" s="10">
        <v>23</v>
      </c>
      <c r="B25" s="11"/>
      <c r="C25" s="12" t="s">
        <v>92</v>
      </c>
      <c r="D25" s="12">
        <v>2020070117</v>
      </c>
      <c r="E25" s="15"/>
      <c r="F25" s="7"/>
    </row>
    <row r="26" ht="14.25" spans="1:6">
      <c r="A26" s="10">
        <v>24</v>
      </c>
      <c r="B26" s="11"/>
      <c r="C26" s="12" t="s">
        <v>95</v>
      </c>
      <c r="D26" s="12">
        <v>2020070177</v>
      </c>
      <c r="E26" s="15"/>
      <c r="F26" s="7"/>
    </row>
    <row r="27" ht="14.25" spans="1:6">
      <c r="A27" s="10">
        <v>25</v>
      </c>
      <c r="B27" s="11"/>
      <c r="C27" s="12" t="s">
        <v>99</v>
      </c>
      <c r="D27" s="12">
        <v>2020070124</v>
      </c>
      <c r="E27" s="15"/>
      <c r="F27" s="7"/>
    </row>
    <row r="28" ht="14.25" spans="1:6">
      <c r="A28" s="10">
        <v>26</v>
      </c>
      <c r="B28" s="11"/>
      <c r="C28" s="12" t="s">
        <v>103</v>
      </c>
      <c r="D28" s="12">
        <v>2020070173</v>
      </c>
      <c r="E28" s="15"/>
      <c r="F28" s="7"/>
    </row>
    <row r="29" ht="14.25" spans="1:6">
      <c r="A29" s="10">
        <v>27</v>
      </c>
      <c r="B29" s="11"/>
      <c r="C29" s="12" t="str">
        <f>"王昕晔"</f>
        <v>王昕晔</v>
      </c>
      <c r="D29" s="12">
        <v>2020070186</v>
      </c>
      <c r="E29" s="15"/>
      <c r="F29" s="7"/>
    </row>
    <row r="30" ht="14.25" spans="1:6">
      <c r="A30" s="10">
        <v>28</v>
      </c>
      <c r="B30" s="11" t="s">
        <v>107</v>
      </c>
      <c r="C30" s="12" t="str">
        <f>"张媛媛"</f>
        <v>张媛媛</v>
      </c>
      <c r="D30" s="12">
        <v>2020070219</v>
      </c>
      <c r="E30" s="15"/>
      <c r="F30" s="7"/>
    </row>
    <row r="31" ht="14.25" spans="1:6">
      <c r="A31" s="10">
        <v>29</v>
      </c>
      <c r="B31" s="16" t="s">
        <v>108</v>
      </c>
      <c r="C31" s="12" t="s">
        <v>109</v>
      </c>
      <c r="D31" s="12">
        <v>2020070557</v>
      </c>
      <c r="E31" s="15"/>
      <c r="F31" s="7"/>
    </row>
    <row r="32" ht="14.25" spans="1:6">
      <c r="A32" s="10">
        <v>30</v>
      </c>
      <c r="B32" s="17"/>
      <c r="C32" s="12" t="s">
        <v>112</v>
      </c>
      <c r="D32" s="12">
        <v>2020070338</v>
      </c>
      <c r="E32" s="15"/>
      <c r="F32" s="7"/>
    </row>
    <row r="33" ht="14.25" spans="1:6">
      <c r="A33" s="10">
        <v>31</v>
      </c>
      <c r="B33" s="17"/>
      <c r="C33" s="12" t="s">
        <v>116</v>
      </c>
      <c r="D33" s="12">
        <v>2020070448</v>
      </c>
      <c r="E33" s="15"/>
      <c r="F33" s="7"/>
    </row>
    <row r="34" ht="14.25" spans="1:6">
      <c r="A34" s="10">
        <v>32</v>
      </c>
      <c r="B34" s="18"/>
      <c r="C34" s="12" t="s">
        <v>119</v>
      </c>
      <c r="D34" s="12">
        <v>2020070365</v>
      </c>
      <c r="E34" s="15"/>
      <c r="F34" s="7"/>
    </row>
    <row r="35" ht="14.25" spans="1:6">
      <c r="A35" s="10">
        <v>33</v>
      </c>
      <c r="B35" s="11" t="s">
        <v>121</v>
      </c>
      <c r="C35" s="12" t="s">
        <v>122</v>
      </c>
      <c r="D35" s="12">
        <v>2020070681</v>
      </c>
      <c r="E35" s="15"/>
      <c r="F35" s="7"/>
    </row>
    <row r="36" ht="14.25" spans="1:6">
      <c r="A36" s="10">
        <v>34</v>
      </c>
      <c r="B36" s="11" t="s">
        <v>126</v>
      </c>
      <c r="C36" s="12" t="s">
        <v>127</v>
      </c>
      <c r="D36" s="12">
        <v>2020070734</v>
      </c>
      <c r="E36" s="13"/>
      <c r="F36" s="7"/>
    </row>
    <row r="37" ht="14.25" spans="1:6">
      <c r="A37" s="10">
        <v>35</v>
      </c>
      <c r="B37" s="11"/>
      <c r="C37" s="12" t="s">
        <v>130</v>
      </c>
      <c r="D37" s="12">
        <v>2020070687</v>
      </c>
      <c r="E37" s="15"/>
      <c r="F37" s="7"/>
    </row>
    <row r="38" ht="14.25" spans="1:6">
      <c r="A38" s="10">
        <v>36</v>
      </c>
      <c r="B38" s="11"/>
      <c r="C38" s="12" t="s">
        <v>134</v>
      </c>
      <c r="D38" s="12">
        <v>2020070712</v>
      </c>
      <c r="E38" s="13"/>
      <c r="F38" s="7"/>
    </row>
    <row r="39" ht="14.25" spans="1:6">
      <c r="A39" s="10">
        <v>37</v>
      </c>
      <c r="B39" s="11"/>
      <c r="C39" s="12" t="s">
        <v>138</v>
      </c>
      <c r="D39" s="12">
        <v>2020070704</v>
      </c>
      <c r="E39" s="15"/>
      <c r="F39" s="7"/>
    </row>
    <row r="40" ht="14.25" spans="1:6">
      <c r="A40" s="10">
        <v>38</v>
      </c>
      <c r="B40" s="11"/>
      <c r="C40" s="12" t="str">
        <f>"陈劲峰"</f>
        <v>陈劲峰</v>
      </c>
      <c r="D40" s="12">
        <v>2020070739</v>
      </c>
      <c r="E40" s="15"/>
      <c r="F40" s="7"/>
    </row>
    <row r="41" ht="14.25" spans="1:6">
      <c r="A41" s="10">
        <v>39</v>
      </c>
      <c r="B41" s="11"/>
      <c r="C41" s="12" t="s">
        <v>142</v>
      </c>
      <c r="D41" s="12">
        <v>2020070700</v>
      </c>
      <c r="E41" s="15"/>
      <c r="F41" s="7"/>
    </row>
    <row r="42" ht="14.25" spans="1:6">
      <c r="A42" s="10">
        <v>40</v>
      </c>
      <c r="B42" s="11" t="s">
        <v>146</v>
      </c>
      <c r="C42" s="12" t="s">
        <v>147</v>
      </c>
      <c r="D42" s="12">
        <v>2020070768</v>
      </c>
      <c r="E42" s="15"/>
      <c r="F42" s="7"/>
    </row>
    <row r="43" ht="14.25" spans="1:6">
      <c r="A43" s="10">
        <v>41</v>
      </c>
      <c r="B43" s="11"/>
      <c r="C43" s="12" t="s">
        <v>151</v>
      </c>
      <c r="D43" s="12">
        <v>2020070749</v>
      </c>
      <c r="E43" s="15"/>
      <c r="F43" s="7"/>
    </row>
    <row r="44" ht="14.25" spans="1:6">
      <c r="A44" s="10">
        <v>42</v>
      </c>
      <c r="B44" s="11"/>
      <c r="C44" s="12" t="s">
        <v>154</v>
      </c>
      <c r="D44" s="12">
        <v>2020070769</v>
      </c>
      <c r="E44" s="15"/>
      <c r="F44" s="7"/>
    </row>
    <row r="45" ht="14.25" spans="1:6">
      <c r="A45" s="10">
        <v>43</v>
      </c>
      <c r="B45" s="11"/>
      <c r="C45" s="12" t="s">
        <v>158</v>
      </c>
      <c r="D45" s="14">
        <v>2020070767</v>
      </c>
      <c r="E45" s="15"/>
      <c r="F45" s="7"/>
    </row>
    <row r="46" ht="14.25" spans="1:6">
      <c r="A46" s="10">
        <v>44</v>
      </c>
      <c r="B46" s="11"/>
      <c r="C46" s="12" t="s">
        <v>162</v>
      </c>
      <c r="D46" s="12">
        <v>2020070765</v>
      </c>
      <c r="E46" s="15"/>
      <c r="F46" s="7"/>
    </row>
    <row r="47" ht="14.25" spans="1:6">
      <c r="A47" s="10">
        <v>45</v>
      </c>
      <c r="B47" s="17" t="s">
        <v>146</v>
      </c>
      <c r="C47" s="12" t="s">
        <v>165</v>
      </c>
      <c r="D47" s="12">
        <v>2020070748</v>
      </c>
      <c r="E47" s="15"/>
      <c r="F47" s="7"/>
    </row>
    <row r="48" ht="14.25" spans="1:6">
      <c r="A48" s="10">
        <v>46</v>
      </c>
      <c r="B48" s="17"/>
      <c r="C48" s="12" t="s">
        <v>169</v>
      </c>
      <c r="D48" s="12">
        <v>2020070777</v>
      </c>
      <c r="E48" s="15"/>
      <c r="F48" s="7"/>
    </row>
    <row r="49" ht="14.25" spans="1:6">
      <c r="A49" s="10">
        <v>47</v>
      </c>
      <c r="B49" s="19"/>
      <c r="C49" s="12" t="s">
        <v>173</v>
      </c>
      <c r="D49" s="12">
        <v>2020070752</v>
      </c>
      <c r="E49" s="15"/>
      <c r="F49" s="7"/>
    </row>
    <row r="50" ht="14.25" spans="1:6">
      <c r="A50" s="10">
        <v>48</v>
      </c>
      <c r="B50" s="11" t="s">
        <v>177</v>
      </c>
      <c r="C50" s="12" t="s">
        <v>178</v>
      </c>
      <c r="D50" s="12">
        <v>2020070785</v>
      </c>
      <c r="E50" s="15"/>
      <c r="F50" s="7"/>
    </row>
    <row r="51" ht="14.25" spans="1:6">
      <c r="A51" s="10">
        <v>49</v>
      </c>
      <c r="B51" s="11"/>
      <c r="C51" s="12" t="s">
        <v>182</v>
      </c>
      <c r="D51" s="12">
        <v>2020070798</v>
      </c>
      <c r="E51" s="15"/>
      <c r="F51" s="7"/>
    </row>
    <row r="52" ht="14.25" spans="1:6">
      <c r="A52" s="10">
        <v>50</v>
      </c>
      <c r="B52" s="11"/>
      <c r="C52" s="12" t="s">
        <v>186</v>
      </c>
      <c r="D52" s="12">
        <v>2020071123</v>
      </c>
      <c r="E52" s="15"/>
      <c r="F52" s="7"/>
    </row>
    <row r="53" ht="14.25" spans="1:6">
      <c r="A53" s="10">
        <v>51</v>
      </c>
      <c r="B53" s="11"/>
      <c r="C53" s="12" t="s">
        <v>189</v>
      </c>
      <c r="D53" s="12">
        <v>2020070957</v>
      </c>
      <c r="E53" s="15"/>
      <c r="F53" s="7"/>
    </row>
    <row r="54" ht="14.25" spans="1:6">
      <c r="A54" s="10">
        <v>52</v>
      </c>
      <c r="B54" s="11"/>
      <c r="C54" s="12" t="s">
        <v>193</v>
      </c>
      <c r="D54" s="12">
        <v>2020071054</v>
      </c>
      <c r="E54" s="15"/>
      <c r="F54" s="7"/>
    </row>
    <row r="55" ht="14.25" spans="1:6">
      <c r="A55" s="10">
        <v>53</v>
      </c>
      <c r="B55" s="11"/>
      <c r="C55" s="12" t="s">
        <v>197</v>
      </c>
      <c r="D55" s="12">
        <v>2020071243</v>
      </c>
      <c r="E55" s="15"/>
      <c r="F55" s="7"/>
    </row>
    <row r="56" ht="14.25" spans="1:6">
      <c r="A56" s="10">
        <v>54</v>
      </c>
      <c r="B56" s="20" t="s">
        <v>201</v>
      </c>
      <c r="C56" s="12" t="s">
        <v>202</v>
      </c>
      <c r="D56" s="12">
        <v>2020071427</v>
      </c>
      <c r="E56" s="15"/>
      <c r="F56" s="7"/>
    </row>
    <row r="57" ht="14.25" spans="1:6">
      <c r="A57" s="10">
        <v>55</v>
      </c>
      <c r="B57" s="21"/>
      <c r="C57" s="12" t="s">
        <v>206</v>
      </c>
      <c r="D57" s="12">
        <v>2020071424</v>
      </c>
      <c r="E57" s="15"/>
      <c r="F57" s="7"/>
    </row>
    <row r="58" ht="14.25" spans="1:6">
      <c r="A58" s="10">
        <v>56</v>
      </c>
      <c r="B58" s="21"/>
      <c r="C58" s="12" t="s">
        <v>210</v>
      </c>
      <c r="D58" s="12">
        <v>2020071414</v>
      </c>
      <c r="E58" s="15"/>
      <c r="F58" s="7"/>
    </row>
    <row r="59" ht="14.25" spans="1:6">
      <c r="A59" s="10">
        <v>57</v>
      </c>
      <c r="B59" s="21"/>
      <c r="C59" s="12" t="s">
        <v>214</v>
      </c>
      <c r="D59" s="12">
        <v>2020071430</v>
      </c>
      <c r="E59" s="15"/>
      <c r="F59" s="7"/>
    </row>
    <row r="60" ht="14.25" spans="1:6">
      <c r="A60" s="10">
        <v>58</v>
      </c>
      <c r="B60" s="21"/>
      <c r="C60" s="12" t="s">
        <v>218</v>
      </c>
      <c r="D60" s="12">
        <v>2020071429</v>
      </c>
      <c r="E60" s="15"/>
      <c r="F60" s="7"/>
    </row>
    <row r="61" ht="14.25" spans="1:6">
      <c r="A61" s="10">
        <v>59</v>
      </c>
      <c r="B61" s="21"/>
      <c r="C61" s="12" t="s">
        <v>222</v>
      </c>
      <c r="D61" s="12">
        <v>2020071422</v>
      </c>
      <c r="E61" s="15"/>
      <c r="F61" s="7"/>
    </row>
    <row r="62" ht="14.25" spans="1:6">
      <c r="A62" s="10">
        <v>60</v>
      </c>
      <c r="B62" s="22"/>
      <c r="C62" s="12" t="s">
        <v>225</v>
      </c>
      <c r="D62" s="12">
        <v>2020071426</v>
      </c>
      <c r="E62" s="15"/>
      <c r="F62" s="7"/>
    </row>
    <row r="63" ht="14.25" spans="1:6">
      <c r="A63" s="10">
        <v>61</v>
      </c>
      <c r="B63" s="20" t="s">
        <v>228</v>
      </c>
      <c r="C63" s="12" t="s">
        <v>229</v>
      </c>
      <c r="D63" s="12">
        <v>2020071435</v>
      </c>
      <c r="E63" s="15"/>
      <c r="F63" s="7"/>
    </row>
    <row r="64" ht="14.25" spans="1:6">
      <c r="A64" s="10">
        <v>62</v>
      </c>
      <c r="B64" s="21"/>
      <c r="C64" s="12" t="s">
        <v>233</v>
      </c>
      <c r="D64" s="12">
        <v>2020071468</v>
      </c>
      <c r="E64" s="15"/>
      <c r="F64" s="7"/>
    </row>
    <row r="65" ht="14.25" spans="1:6">
      <c r="A65" s="10">
        <v>63</v>
      </c>
      <c r="B65" s="21"/>
      <c r="C65" s="12" t="s">
        <v>237</v>
      </c>
      <c r="D65" s="12">
        <v>2020071556</v>
      </c>
      <c r="E65" s="15"/>
      <c r="F65" s="7"/>
    </row>
    <row r="66" ht="14.25" spans="1:6">
      <c r="A66" s="10">
        <v>64</v>
      </c>
      <c r="B66" s="22"/>
      <c r="C66" s="12" t="s">
        <v>241</v>
      </c>
      <c r="D66" s="12">
        <v>2020071466</v>
      </c>
      <c r="E66" s="15"/>
      <c r="F66" s="7"/>
    </row>
    <row r="67" ht="14.25" spans="1:6">
      <c r="A67" s="10">
        <v>65</v>
      </c>
      <c r="B67" s="20" t="s">
        <v>245</v>
      </c>
      <c r="C67" s="12" t="s">
        <v>246</v>
      </c>
      <c r="D67" s="12">
        <v>2020071656</v>
      </c>
      <c r="E67" s="15"/>
      <c r="F67" s="7"/>
    </row>
    <row r="68" ht="14.25" spans="1:6">
      <c r="A68" s="10">
        <v>66</v>
      </c>
      <c r="B68" s="21"/>
      <c r="C68" s="12" t="s">
        <v>250</v>
      </c>
      <c r="D68" s="12">
        <v>2020071627</v>
      </c>
      <c r="E68" s="15"/>
      <c r="F68" s="7"/>
    </row>
    <row r="69" ht="14.25" spans="1:6">
      <c r="A69" s="10">
        <v>67</v>
      </c>
      <c r="B69" s="22"/>
      <c r="C69" s="12" t="s">
        <v>254</v>
      </c>
      <c r="D69" s="12">
        <v>2020071626</v>
      </c>
      <c r="E69" s="15"/>
      <c r="F69" s="7"/>
    </row>
    <row r="70" ht="14.25" spans="1:6">
      <c r="A70" s="10">
        <v>68</v>
      </c>
      <c r="B70" s="20" t="s">
        <v>257</v>
      </c>
      <c r="C70" s="12" t="s">
        <v>258</v>
      </c>
      <c r="D70" s="12">
        <v>2020071684</v>
      </c>
      <c r="E70" s="15"/>
      <c r="F70" s="7"/>
    </row>
    <row r="71" ht="14.25" spans="1:6">
      <c r="A71" s="10">
        <v>69</v>
      </c>
      <c r="B71" s="22"/>
      <c r="C71" s="12" t="s">
        <v>262</v>
      </c>
      <c r="D71" s="12">
        <v>2020071712</v>
      </c>
      <c r="E71" s="15"/>
      <c r="F71" s="7"/>
    </row>
    <row r="72" ht="14.25" spans="1:6">
      <c r="A72" s="10">
        <v>70</v>
      </c>
      <c r="B72" s="20" t="s">
        <v>266</v>
      </c>
      <c r="C72" s="12" t="s">
        <v>267</v>
      </c>
      <c r="D72" s="12">
        <v>2020071752</v>
      </c>
      <c r="E72" s="15"/>
      <c r="F72" s="7"/>
    </row>
    <row r="73" ht="14.25" spans="1:6">
      <c r="A73" s="10">
        <v>71</v>
      </c>
      <c r="B73" s="22"/>
      <c r="C73" s="12" t="s">
        <v>271</v>
      </c>
      <c r="D73" s="12">
        <v>2020071753</v>
      </c>
      <c r="E73" s="15"/>
      <c r="F73" s="7"/>
    </row>
    <row r="74" ht="14.25" spans="1:6">
      <c r="A74" s="10">
        <v>72</v>
      </c>
      <c r="B74" s="23" t="s">
        <v>275</v>
      </c>
      <c r="C74" s="12" t="s">
        <v>276</v>
      </c>
      <c r="D74" s="12">
        <v>2020071769</v>
      </c>
      <c r="E74" s="15"/>
      <c r="F74" s="7"/>
    </row>
    <row r="75" ht="14.25" spans="1:6">
      <c r="A75" s="10">
        <v>73</v>
      </c>
      <c r="B75" s="24"/>
      <c r="C75" s="12" t="s">
        <v>280</v>
      </c>
      <c r="D75" s="12">
        <v>2020071767</v>
      </c>
      <c r="E75" s="15"/>
      <c r="F75" s="7"/>
    </row>
    <row r="76" ht="14.25" spans="1:6">
      <c r="A76" s="10">
        <v>74</v>
      </c>
      <c r="B76" s="25">
        <v>17</v>
      </c>
      <c r="C76" s="12" t="s">
        <v>283</v>
      </c>
      <c r="D76" s="12">
        <v>2020071932</v>
      </c>
      <c r="E76" s="15"/>
      <c r="F76" s="7"/>
    </row>
    <row r="77" ht="14.25" spans="1:6">
      <c r="A77" s="10">
        <v>75</v>
      </c>
      <c r="B77" s="25"/>
      <c r="C77" s="12" t="s">
        <v>287</v>
      </c>
      <c r="D77" s="12">
        <v>2020071861</v>
      </c>
      <c r="E77" s="15"/>
      <c r="F77" s="7"/>
    </row>
    <row r="78" ht="14.25" spans="1:6">
      <c r="A78" s="10">
        <v>76</v>
      </c>
      <c r="B78" s="25"/>
      <c r="C78" s="12" t="s">
        <v>291</v>
      </c>
      <c r="D78" s="12">
        <v>2020071773</v>
      </c>
      <c r="E78" s="15"/>
      <c r="F78" s="7"/>
    </row>
    <row r="79" ht="14.25" spans="1:6">
      <c r="A79" s="10">
        <v>77</v>
      </c>
      <c r="B79" s="25"/>
      <c r="C79" s="12" t="s">
        <v>295</v>
      </c>
      <c r="D79" s="12">
        <v>2020071820</v>
      </c>
      <c r="E79" s="15"/>
      <c r="F79" s="7"/>
    </row>
    <row r="80" ht="14.25" spans="1:6">
      <c r="A80" s="10">
        <v>78</v>
      </c>
      <c r="B80" s="25"/>
      <c r="C80" s="12" t="s">
        <v>299</v>
      </c>
      <c r="D80" s="12">
        <v>2020071824</v>
      </c>
      <c r="E80" s="15"/>
      <c r="F80" s="7"/>
    </row>
    <row r="81" ht="14.25" spans="1:6">
      <c r="A81" s="10">
        <v>79</v>
      </c>
      <c r="B81" s="25"/>
      <c r="C81" s="12" t="s">
        <v>303</v>
      </c>
      <c r="D81" s="12">
        <v>2020071934</v>
      </c>
      <c r="E81" s="15"/>
      <c r="F81" s="7"/>
    </row>
    <row r="82" ht="14.25" spans="1:6">
      <c r="A82" s="10">
        <v>80</v>
      </c>
      <c r="B82" s="25"/>
      <c r="C82" s="12" t="s">
        <v>306</v>
      </c>
      <c r="D82" s="12">
        <v>2020071850</v>
      </c>
      <c r="E82" s="15"/>
      <c r="F82" s="7"/>
    </row>
    <row r="83" ht="14.25" spans="1:6">
      <c r="A83" s="10">
        <v>81</v>
      </c>
      <c r="B83" s="25"/>
      <c r="C83" s="12" t="s">
        <v>310</v>
      </c>
      <c r="D83" s="12">
        <v>2020071914</v>
      </c>
      <c r="E83" s="15"/>
      <c r="F83" s="7"/>
    </row>
    <row r="84" ht="14.25" spans="1:6">
      <c r="A84" s="10">
        <v>82</v>
      </c>
      <c r="B84" s="25"/>
      <c r="C84" s="12" t="s">
        <v>314</v>
      </c>
      <c r="D84" s="12">
        <v>2020071800</v>
      </c>
      <c r="E84" s="15"/>
      <c r="F84" s="7"/>
    </row>
    <row r="85" ht="14.25" spans="1:6">
      <c r="A85" s="10">
        <v>83</v>
      </c>
      <c r="B85" s="25"/>
      <c r="C85" s="12" t="s">
        <v>317</v>
      </c>
      <c r="D85" s="12">
        <v>2020071811</v>
      </c>
      <c r="E85" s="15"/>
      <c r="F85" s="7"/>
    </row>
    <row r="86" ht="14.25" spans="1:6">
      <c r="A86" s="10">
        <v>84</v>
      </c>
      <c r="B86" s="25"/>
      <c r="C86" s="12" t="s">
        <v>321</v>
      </c>
      <c r="D86" s="12">
        <v>2020071786</v>
      </c>
      <c r="E86" s="15"/>
      <c r="F86" s="7"/>
    </row>
    <row r="87" ht="14.25" spans="1:6">
      <c r="A87" s="10">
        <v>85</v>
      </c>
      <c r="B87" s="25"/>
      <c r="C87" s="12" t="s">
        <v>325</v>
      </c>
      <c r="D87" s="12">
        <v>2020071801</v>
      </c>
      <c r="E87" s="15"/>
      <c r="F87" s="7"/>
    </row>
    <row r="88" ht="14.25" spans="1:6">
      <c r="A88" s="10">
        <v>86</v>
      </c>
      <c r="B88" s="25"/>
      <c r="C88" s="12" t="s">
        <v>329</v>
      </c>
      <c r="D88" s="12">
        <v>2020071797</v>
      </c>
      <c r="E88" s="15"/>
      <c r="F88" s="7"/>
    </row>
    <row r="89" ht="14.25" spans="1:6">
      <c r="A89" s="10">
        <v>87</v>
      </c>
      <c r="B89" s="25"/>
      <c r="C89" s="12" t="s">
        <v>333</v>
      </c>
      <c r="D89" s="12">
        <v>2020071856</v>
      </c>
      <c r="E89" s="15"/>
      <c r="F89" s="7"/>
    </row>
    <row r="90" ht="14.25" spans="1:6">
      <c r="A90" s="10">
        <v>88</v>
      </c>
      <c r="B90" s="25"/>
      <c r="C90" s="12" t="s">
        <v>337</v>
      </c>
      <c r="D90" s="12">
        <v>2020071827</v>
      </c>
      <c r="E90" s="15"/>
      <c r="F90" s="26"/>
    </row>
    <row r="91" ht="14.25" spans="1:6">
      <c r="A91" s="10">
        <v>89</v>
      </c>
      <c r="B91" s="25">
        <v>18</v>
      </c>
      <c r="C91" s="12" t="s">
        <v>341</v>
      </c>
      <c r="D91" s="12">
        <v>2020071936</v>
      </c>
      <c r="E91" s="15"/>
      <c r="F91" s="7"/>
    </row>
    <row r="92" ht="14.25" spans="1:6">
      <c r="A92" s="10">
        <v>90</v>
      </c>
      <c r="B92" s="25"/>
      <c r="C92" s="12" t="s">
        <v>345</v>
      </c>
      <c r="D92" s="12">
        <v>2020071946</v>
      </c>
      <c r="E92" s="15"/>
      <c r="F92" s="7"/>
    </row>
    <row r="93" ht="14.25" spans="1:6">
      <c r="A93" s="10">
        <v>91</v>
      </c>
      <c r="B93" s="25"/>
      <c r="C93" s="12" t="s">
        <v>349</v>
      </c>
      <c r="D93" s="12">
        <v>2020071950</v>
      </c>
      <c r="E93" s="13"/>
      <c r="F93" s="7"/>
    </row>
    <row r="94" ht="14.25" spans="1:6">
      <c r="A94" s="10">
        <v>92</v>
      </c>
      <c r="B94" s="25"/>
      <c r="C94" s="12" t="s">
        <v>353</v>
      </c>
      <c r="D94" s="12">
        <v>2020071952</v>
      </c>
      <c r="E94" s="15"/>
      <c r="F94" s="7"/>
    </row>
    <row r="95" ht="14.25" spans="1:6">
      <c r="A95" s="10">
        <v>93</v>
      </c>
      <c r="B95" s="25"/>
      <c r="C95" s="12" t="s">
        <v>357</v>
      </c>
      <c r="D95" s="12">
        <v>2020071962</v>
      </c>
      <c r="E95" s="15"/>
      <c r="F95" s="7"/>
    </row>
    <row r="96" ht="14.25" spans="1:6">
      <c r="A96" s="10">
        <v>94</v>
      </c>
      <c r="B96" s="25"/>
      <c r="C96" s="12" t="s">
        <v>360</v>
      </c>
      <c r="D96" s="12">
        <v>2020071935</v>
      </c>
      <c r="E96" s="15"/>
      <c r="F96" s="7"/>
    </row>
    <row r="97" ht="14.25" spans="1:6">
      <c r="A97" s="10">
        <v>95</v>
      </c>
      <c r="B97" s="25"/>
      <c r="C97" s="12" t="s">
        <v>364</v>
      </c>
      <c r="D97" s="12">
        <v>2020071939</v>
      </c>
      <c r="E97" s="15"/>
      <c r="F97" s="7"/>
    </row>
    <row r="98" ht="14.25" spans="1:6">
      <c r="A98" s="10">
        <v>96</v>
      </c>
      <c r="B98" s="25"/>
      <c r="C98" s="12" t="s">
        <v>368</v>
      </c>
      <c r="D98" s="12">
        <v>2020071945</v>
      </c>
      <c r="E98" s="15"/>
      <c r="F98" s="7"/>
    </row>
    <row r="99" ht="14.25" spans="1:6">
      <c r="A99" s="10">
        <v>97</v>
      </c>
      <c r="B99" s="25"/>
      <c r="C99" s="12" t="s">
        <v>372</v>
      </c>
      <c r="D99" s="12">
        <v>2020071964</v>
      </c>
      <c r="E99" s="15"/>
      <c r="F99" s="7"/>
    </row>
    <row r="100" ht="14.25" spans="1:6">
      <c r="A100" s="10">
        <v>98</v>
      </c>
      <c r="B100" s="25"/>
      <c r="C100" s="12" t="s">
        <v>376</v>
      </c>
      <c r="D100" s="12">
        <v>2020071941</v>
      </c>
      <c r="E100" s="15"/>
      <c r="F100" s="7"/>
    </row>
    <row r="101" ht="14.25" spans="1:6">
      <c r="A101" s="10">
        <v>99</v>
      </c>
      <c r="B101" s="27">
        <v>20</v>
      </c>
      <c r="C101" s="12" t="s">
        <v>380</v>
      </c>
      <c r="D101" s="12">
        <v>2020071975</v>
      </c>
      <c r="E101" s="15"/>
      <c r="F101" s="7"/>
    </row>
    <row r="102" ht="14.25" spans="1:6">
      <c r="A102" s="10">
        <v>100</v>
      </c>
      <c r="B102" s="28"/>
      <c r="C102" s="12" t="s">
        <v>384</v>
      </c>
      <c r="D102" s="12">
        <v>2020071984</v>
      </c>
      <c r="E102" s="15"/>
      <c r="F102" s="7"/>
    </row>
    <row r="103" ht="14.25" spans="1:6">
      <c r="A103" s="10">
        <v>101</v>
      </c>
      <c r="B103" s="28"/>
      <c r="C103" s="12" t="s">
        <v>388</v>
      </c>
      <c r="D103" s="12">
        <v>2020071987</v>
      </c>
      <c r="E103" s="15"/>
      <c r="F103" s="7"/>
    </row>
    <row r="104" ht="14.25" spans="1:6">
      <c r="A104" s="10">
        <v>102</v>
      </c>
      <c r="B104" s="28"/>
      <c r="C104" s="12" t="s">
        <v>392</v>
      </c>
      <c r="D104" s="12">
        <v>2020071971</v>
      </c>
      <c r="E104" s="15"/>
      <c r="F104" s="7"/>
    </row>
    <row r="105" ht="14.25" spans="1:6">
      <c r="A105" s="10">
        <v>103</v>
      </c>
      <c r="B105" s="28"/>
      <c r="C105" s="12" t="s">
        <v>396</v>
      </c>
      <c r="D105" s="12">
        <v>2020071979</v>
      </c>
      <c r="E105" s="15"/>
      <c r="F105" s="7"/>
    </row>
    <row r="106" ht="14.25" spans="1:6">
      <c r="A106" s="10">
        <v>104</v>
      </c>
      <c r="B106" s="28"/>
      <c r="C106" s="12" t="s">
        <v>400</v>
      </c>
      <c r="D106" s="12">
        <v>2020071978</v>
      </c>
      <c r="E106" s="15"/>
      <c r="F106" s="7"/>
    </row>
    <row r="107" ht="14.25" spans="1:6">
      <c r="A107" s="10">
        <v>105</v>
      </c>
      <c r="B107" s="28"/>
      <c r="C107" s="12" t="s">
        <v>404</v>
      </c>
      <c r="D107" s="14">
        <v>2020071990</v>
      </c>
      <c r="E107" s="13"/>
      <c r="F107" s="7"/>
    </row>
    <row r="108" ht="14.25" spans="1:6">
      <c r="A108" s="10">
        <v>106</v>
      </c>
      <c r="B108" s="28"/>
      <c r="C108" s="12" t="s">
        <v>407</v>
      </c>
      <c r="D108" s="12">
        <v>2020071985</v>
      </c>
      <c r="E108" s="13"/>
      <c r="F108" s="7"/>
    </row>
    <row r="109" ht="14.25" spans="1:6">
      <c r="A109" s="10">
        <v>107</v>
      </c>
      <c r="B109" s="28"/>
      <c r="C109" s="12" t="s">
        <v>411</v>
      </c>
      <c r="D109" s="12">
        <v>2020071974</v>
      </c>
      <c r="E109" s="15"/>
      <c r="F109" s="7"/>
    </row>
    <row r="110" ht="14.25" spans="1:6">
      <c r="A110" s="10">
        <v>108</v>
      </c>
      <c r="B110" s="29"/>
      <c r="C110" s="12" t="s">
        <v>415</v>
      </c>
      <c r="D110" s="12">
        <v>2020071989</v>
      </c>
      <c r="E110" s="15"/>
      <c r="F110" s="7"/>
    </row>
    <row r="111" ht="14.25" spans="1:6">
      <c r="A111" s="10">
        <v>109</v>
      </c>
      <c r="B111" s="25">
        <v>21</v>
      </c>
      <c r="C111" s="12" t="s">
        <v>419</v>
      </c>
      <c r="D111" s="12">
        <v>2020072026</v>
      </c>
      <c r="E111" s="15"/>
      <c r="F111" s="7"/>
    </row>
    <row r="112" ht="14.25" spans="1:6">
      <c r="A112" s="10">
        <v>110</v>
      </c>
      <c r="B112" s="25"/>
      <c r="C112" s="12" t="s">
        <v>423</v>
      </c>
      <c r="D112" s="12">
        <v>2020072008</v>
      </c>
      <c r="E112" s="15"/>
      <c r="F112" s="7"/>
    </row>
    <row r="113" ht="14.25" spans="1:6">
      <c r="A113" s="10">
        <v>111</v>
      </c>
      <c r="B113" s="25"/>
      <c r="C113" s="12" t="s">
        <v>426</v>
      </c>
      <c r="D113" s="12">
        <v>2020072014</v>
      </c>
      <c r="E113" s="15"/>
      <c r="F113" s="7"/>
    </row>
    <row r="114" ht="14.25" spans="1:6">
      <c r="A114" s="10">
        <v>112</v>
      </c>
      <c r="B114" s="25"/>
      <c r="C114" s="12" t="s">
        <v>430</v>
      </c>
      <c r="D114" s="12">
        <v>2020072046</v>
      </c>
      <c r="E114" s="15"/>
      <c r="F114" s="7"/>
    </row>
    <row r="115" ht="14.25" spans="1:6">
      <c r="A115" s="10">
        <v>113</v>
      </c>
      <c r="B115" s="25"/>
      <c r="C115" s="12" t="s">
        <v>433</v>
      </c>
      <c r="D115" s="12">
        <v>2020072013</v>
      </c>
      <c r="E115" s="15"/>
      <c r="F115" s="7"/>
    </row>
    <row r="116" ht="14.25" spans="1:6">
      <c r="A116" s="10">
        <v>114</v>
      </c>
      <c r="B116" s="25"/>
      <c r="C116" s="12" t="s">
        <v>437</v>
      </c>
      <c r="D116" s="12">
        <v>2020072055</v>
      </c>
      <c r="E116" s="15"/>
      <c r="F116" s="7"/>
    </row>
    <row r="117" ht="14.25" spans="1:6">
      <c r="A117" s="10">
        <v>115</v>
      </c>
      <c r="B117" s="25"/>
      <c r="C117" s="12" t="s">
        <v>440</v>
      </c>
      <c r="D117" s="12">
        <v>2020072045</v>
      </c>
      <c r="E117" s="15"/>
      <c r="F117" s="7"/>
    </row>
    <row r="118" ht="14.25" spans="1:6">
      <c r="A118" s="10">
        <v>116</v>
      </c>
      <c r="B118" s="25"/>
      <c r="C118" s="12" t="s">
        <v>444</v>
      </c>
      <c r="D118" s="12">
        <v>2020072022</v>
      </c>
      <c r="E118" s="15"/>
      <c r="F118" s="7"/>
    </row>
    <row r="119" ht="14.25" spans="1:6">
      <c r="A119" s="10">
        <v>117</v>
      </c>
      <c r="B119" s="25"/>
      <c r="C119" s="12" t="s">
        <v>448</v>
      </c>
      <c r="D119" s="12">
        <v>2020072052</v>
      </c>
      <c r="E119" s="15"/>
      <c r="F119" s="7"/>
    </row>
    <row r="120" ht="14.25" spans="1:6">
      <c r="A120" s="10">
        <v>118</v>
      </c>
      <c r="B120" s="25"/>
      <c r="C120" s="12" t="s">
        <v>452</v>
      </c>
      <c r="D120" s="12">
        <v>2020072044</v>
      </c>
      <c r="E120" s="15"/>
      <c r="F120" s="7"/>
    </row>
    <row r="121" ht="14.25" spans="1:6">
      <c r="A121" s="10">
        <v>119</v>
      </c>
      <c r="B121" s="25">
        <v>23</v>
      </c>
      <c r="C121" s="12" t="s">
        <v>456</v>
      </c>
      <c r="D121" s="12">
        <v>2020072086</v>
      </c>
      <c r="E121" s="15"/>
      <c r="F121" s="7"/>
    </row>
    <row r="122" ht="14.25" spans="1:6">
      <c r="A122" s="10">
        <v>120</v>
      </c>
      <c r="B122" s="25"/>
      <c r="C122" s="12" t="s">
        <v>460</v>
      </c>
      <c r="D122" s="12">
        <v>2020072121</v>
      </c>
      <c r="E122" s="15"/>
      <c r="F122" s="7"/>
    </row>
    <row r="123" ht="14.25" spans="1:6">
      <c r="A123" s="10">
        <v>121</v>
      </c>
      <c r="B123" s="25"/>
      <c r="C123" s="12" t="s">
        <v>463</v>
      </c>
      <c r="D123" s="12">
        <v>2020072203</v>
      </c>
      <c r="E123" s="15"/>
      <c r="F123" s="7"/>
    </row>
    <row r="124" ht="14.25" spans="1:6">
      <c r="A124" s="10">
        <v>122</v>
      </c>
      <c r="B124" s="25"/>
      <c r="C124" s="12" t="s">
        <v>467</v>
      </c>
      <c r="D124" s="12">
        <v>2020072098</v>
      </c>
      <c r="E124" s="15"/>
      <c r="F124" s="7"/>
    </row>
    <row r="125" ht="14.25" spans="1:6">
      <c r="A125" s="10">
        <v>123</v>
      </c>
      <c r="B125" s="25"/>
      <c r="C125" s="12" t="s">
        <v>470</v>
      </c>
      <c r="D125" s="12">
        <v>2020072111</v>
      </c>
      <c r="E125" s="15"/>
      <c r="F125" s="7"/>
    </row>
    <row r="126" ht="14.25" spans="1:6">
      <c r="A126" s="10">
        <v>124</v>
      </c>
      <c r="B126" s="25"/>
      <c r="C126" s="12" t="s">
        <v>474</v>
      </c>
      <c r="D126" s="12">
        <v>2020072296</v>
      </c>
      <c r="E126" s="15"/>
      <c r="F126" s="7"/>
    </row>
    <row r="127" ht="14.25" spans="1:6">
      <c r="A127" s="10">
        <v>125</v>
      </c>
      <c r="B127" s="25"/>
      <c r="C127" s="12" t="s">
        <v>477</v>
      </c>
      <c r="D127" s="12">
        <v>2020072279</v>
      </c>
      <c r="E127" s="15"/>
      <c r="F127" s="7"/>
    </row>
    <row r="128" ht="14.25" spans="1:6">
      <c r="A128" s="10">
        <v>126</v>
      </c>
      <c r="B128" s="25"/>
      <c r="C128" s="12" t="s">
        <v>481</v>
      </c>
      <c r="D128" s="12">
        <v>2020072304</v>
      </c>
      <c r="E128" s="15"/>
      <c r="F128" s="7"/>
    </row>
    <row r="129" ht="14.25" spans="1:6">
      <c r="A129" s="10">
        <v>127</v>
      </c>
      <c r="B129" s="25"/>
      <c r="C129" s="12" t="s">
        <v>485</v>
      </c>
      <c r="D129" s="12">
        <v>2020072291</v>
      </c>
      <c r="E129" s="15"/>
      <c r="F129" s="7"/>
    </row>
    <row r="130" ht="14.25" spans="1:6">
      <c r="A130" s="10">
        <v>128</v>
      </c>
      <c r="B130" s="25"/>
      <c r="C130" s="12" t="s">
        <v>489</v>
      </c>
      <c r="D130" s="12">
        <v>2020072188</v>
      </c>
      <c r="E130" s="15"/>
      <c r="F130" s="7"/>
    </row>
  </sheetData>
  <autoFilter ref="A1:F2430">
    <extLst/>
  </autoFilter>
  <mergeCells count="21">
    <mergeCell ref="A1:E1"/>
    <mergeCell ref="B3:B9"/>
    <mergeCell ref="B10:B18"/>
    <mergeCell ref="B19:B21"/>
    <mergeCell ref="B22:B29"/>
    <mergeCell ref="B31:B34"/>
    <mergeCell ref="B36:B41"/>
    <mergeCell ref="B42:B46"/>
    <mergeCell ref="B47:B49"/>
    <mergeCell ref="B50:B55"/>
    <mergeCell ref="B56:B62"/>
    <mergeCell ref="B63:B66"/>
    <mergeCell ref="B67:B69"/>
    <mergeCell ref="B70:B71"/>
    <mergeCell ref="B72:B73"/>
    <mergeCell ref="B74:B75"/>
    <mergeCell ref="B76:B90"/>
    <mergeCell ref="B91:B100"/>
    <mergeCell ref="B101:B110"/>
    <mergeCell ref="B111:B120"/>
    <mergeCell ref="B121:B130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岗位名册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2020-08-28T05:35:00Z</dcterms:created>
  <dcterms:modified xsi:type="dcterms:W3CDTF">2020-10-04T09:26:44Z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20</vt:lpwstr>
  </property>
</Properties>
</file>