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<sst xmlns="http://schemas.openxmlformats.org/spreadsheetml/2006/main" count="325" uniqueCount="203">
  <si>
    <t>毕节市应急管理局、市金融工作办公室下属事业单位2020年面向社会公开招聘      工作人员总成绩</t>
  </si>
  <si>
    <t>序号</t>
  </si>
  <si>
    <t>姓  名</t>
  </si>
  <si>
    <t>准考证号</t>
  </si>
  <si>
    <t>报考单位</t>
  </si>
  <si>
    <t>报考职位</t>
  </si>
  <si>
    <t>笔试成绩</t>
  </si>
  <si>
    <t>面试成绩</t>
  </si>
  <si>
    <t>总成绩</t>
  </si>
  <si>
    <t>1</t>
  </si>
  <si>
    <t>周林江</t>
  </si>
  <si>
    <t>10124043614</t>
  </si>
  <si>
    <t>00017毕节市应急管理服务中心</t>
  </si>
  <si>
    <t>01工作员</t>
  </si>
  <si>
    <t>117.5</t>
  </si>
  <si>
    <t>76</t>
  </si>
  <si>
    <t>2</t>
  </si>
  <si>
    <t>吴健</t>
  </si>
  <si>
    <t>10124054917</t>
  </si>
  <si>
    <t>111.5</t>
  </si>
  <si>
    <t>77.4</t>
  </si>
  <si>
    <t>3</t>
  </si>
  <si>
    <t>赵英毅</t>
  </si>
  <si>
    <t>10124021026</t>
  </si>
  <si>
    <t>110</t>
  </si>
  <si>
    <t>75.4</t>
  </si>
  <si>
    <t>4</t>
  </si>
  <si>
    <t>潘熊</t>
  </si>
  <si>
    <t>10124010810</t>
  </si>
  <si>
    <t>109.5</t>
  </si>
  <si>
    <t>缺考</t>
  </si>
  <si>
    <t>5</t>
  </si>
  <si>
    <t>谭其江</t>
  </si>
  <si>
    <t>10124053417</t>
  </si>
  <si>
    <t>108</t>
  </si>
  <si>
    <t>72</t>
  </si>
  <si>
    <t>6</t>
  </si>
  <si>
    <t>方鑫</t>
  </si>
  <si>
    <t>10124042017</t>
  </si>
  <si>
    <t>106.5</t>
  </si>
  <si>
    <t>73.8</t>
  </si>
  <si>
    <t>7</t>
  </si>
  <si>
    <t>吴华</t>
  </si>
  <si>
    <t>10124042209</t>
  </si>
  <si>
    <t>02工作员</t>
  </si>
  <si>
    <t>114.5</t>
  </si>
  <si>
    <t>8</t>
  </si>
  <si>
    <t>王凇</t>
  </si>
  <si>
    <t>10124050211</t>
  </si>
  <si>
    <t>75.2</t>
  </si>
  <si>
    <t>9</t>
  </si>
  <si>
    <t>王正萍</t>
  </si>
  <si>
    <t>10124052723</t>
  </si>
  <si>
    <t>109</t>
  </si>
  <si>
    <t>81</t>
  </si>
  <si>
    <t>10</t>
  </si>
  <si>
    <t>朱灿</t>
  </si>
  <si>
    <t>10124022201</t>
  </si>
  <si>
    <t>11</t>
  </si>
  <si>
    <t>孔祥训</t>
  </si>
  <si>
    <t>10124054626</t>
  </si>
  <si>
    <t>107</t>
  </si>
  <si>
    <t>12</t>
  </si>
  <si>
    <t>李伟</t>
  </si>
  <si>
    <t>10124050119</t>
  </si>
  <si>
    <t>104.5</t>
  </si>
  <si>
    <t>13</t>
  </si>
  <si>
    <t>邹玉艳</t>
  </si>
  <si>
    <t>10124042109</t>
  </si>
  <si>
    <t>103.5</t>
  </si>
  <si>
    <t>14</t>
  </si>
  <si>
    <t>马东旭</t>
  </si>
  <si>
    <t>10124043411</t>
  </si>
  <si>
    <t>102.5</t>
  </si>
  <si>
    <t>15</t>
  </si>
  <si>
    <t>徐华</t>
  </si>
  <si>
    <t>10124034228</t>
  </si>
  <si>
    <t>102</t>
  </si>
  <si>
    <t>16</t>
  </si>
  <si>
    <t>周月</t>
  </si>
  <si>
    <t>10124012605</t>
  </si>
  <si>
    <t>17</t>
  </si>
  <si>
    <t>周静</t>
  </si>
  <si>
    <t>10124035420</t>
  </si>
  <si>
    <t>00018毕节市自然灾害综合监测预警中心</t>
  </si>
  <si>
    <t>18</t>
  </si>
  <si>
    <t>秦瑶</t>
  </si>
  <si>
    <t>10124051408</t>
  </si>
  <si>
    <t>19</t>
  </si>
  <si>
    <t>路丹</t>
  </si>
  <si>
    <t>10124020615</t>
  </si>
  <si>
    <t>20</t>
  </si>
  <si>
    <t>张艳</t>
  </si>
  <si>
    <t>10124020730</t>
  </si>
  <si>
    <t>21</t>
  </si>
  <si>
    <t>薛琴</t>
  </si>
  <si>
    <t>10124042215</t>
  </si>
  <si>
    <t>22</t>
  </si>
  <si>
    <t>王付</t>
  </si>
  <si>
    <t>10124035202</t>
  </si>
  <si>
    <t>97</t>
  </si>
  <si>
    <t>23</t>
  </si>
  <si>
    <t>石晓松</t>
  </si>
  <si>
    <t>10124031628</t>
  </si>
  <si>
    <t>113</t>
  </si>
  <si>
    <t>24</t>
  </si>
  <si>
    <t>施倩</t>
  </si>
  <si>
    <t>10124033512</t>
  </si>
  <si>
    <t>25</t>
  </si>
  <si>
    <t>伍思竹</t>
  </si>
  <si>
    <t>10124022120</t>
  </si>
  <si>
    <t>26</t>
  </si>
  <si>
    <t>付文根</t>
  </si>
  <si>
    <t>10124054921</t>
  </si>
  <si>
    <t>105.5</t>
  </si>
  <si>
    <t>27</t>
  </si>
  <si>
    <t>李龙曾</t>
  </si>
  <si>
    <t>10124054612</t>
  </si>
  <si>
    <t>28</t>
  </si>
  <si>
    <t>陈玲元</t>
  </si>
  <si>
    <t>10124022328</t>
  </si>
  <si>
    <t>103</t>
  </si>
  <si>
    <t>29</t>
  </si>
  <si>
    <t>吴东</t>
  </si>
  <si>
    <t>10124010124</t>
  </si>
  <si>
    <t>30</t>
  </si>
  <si>
    <t>杨莲</t>
  </si>
  <si>
    <t>10124023014</t>
  </si>
  <si>
    <t>99.5</t>
  </si>
  <si>
    <t>31</t>
  </si>
  <si>
    <t>刘春梅</t>
  </si>
  <si>
    <t>10124052511</t>
  </si>
  <si>
    <t>99</t>
  </si>
  <si>
    <t>32</t>
  </si>
  <si>
    <t>罗永尧</t>
  </si>
  <si>
    <t>10124010603</t>
  </si>
  <si>
    <t>03工作员</t>
  </si>
  <si>
    <t>112.5</t>
  </si>
  <si>
    <t>33</t>
  </si>
  <si>
    <t>罗兰</t>
  </si>
  <si>
    <t>10124031230</t>
  </si>
  <si>
    <t>34</t>
  </si>
  <si>
    <t>罗磊</t>
  </si>
  <si>
    <t>10124012018</t>
  </si>
  <si>
    <t>35</t>
  </si>
  <si>
    <t>张冏</t>
  </si>
  <si>
    <t>10124035815</t>
  </si>
  <si>
    <t>00019毕节市减灾中心（毕节市救灾物资储备库管理中心）</t>
  </si>
  <si>
    <t>101.5</t>
  </si>
  <si>
    <t>36</t>
  </si>
  <si>
    <t>周瑾</t>
  </si>
  <si>
    <t>10124012903</t>
  </si>
  <si>
    <t>100</t>
  </si>
  <si>
    <t>37</t>
  </si>
  <si>
    <t>赵舟</t>
  </si>
  <si>
    <t>10124023918</t>
  </si>
  <si>
    <t>38</t>
  </si>
  <si>
    <t>龚庆</t>
  </si>
  <si>
    <t>10124022403</t>
  </si>
  <si>
    <t>105</t>
  </si>
  <si>
    <t>39</t>
  </si>
  <si>
    <t>付朝敏</t>
  </si>
  <si>
    <t>10124054627</t>
  </si>
  <si>
    <t>40</t>
  </si>
  <si>
    <t>余悦</t>
  </si>
  <si>
    <t>10124051030</t>
  </si>
  <si>
    <t>41</t>
  </si>
  <si>
    <t>洪  帆</t>
  </si>
  <si>
    <t>10124020227</t>
  </si>
  <si>
    <t>00020毕节市金融服务中心</t>
  </si>
  <si>
    <t>42</t>
  </si>
  <si>
    <t>张兴雨</t>
  </si>
  <si>
    <t>10124020417</t>
  </si>
  <si>
    <t>43</t>
  </si>
  <si>
    <t>李文钦</t>
  </si>
  <si>
    <t>10124012203</t>
  </si>
  <si>
    <t>44</t>
  </si>
  <si>
    <t>董  睿</t>
  </si>
  <si>
    <t>10124013311</t>
  </si>
  <si>
    <t>45</t>
  </si>
  <si>
    <t>陈  茜</t>
  </si>
  <si>
    <t>10124021506</t>
  </si>
  <si>
    <t>46</t>
  </si>
  <si>
    <t>李永友</t>
  </si>
  <si>
    <t>10124011818</t>
  </si>
  <si>
    <t>47</t>
  </si>
  <si>
    <t>曹  仲</t>
  </si>
  <si>
    <t>10124030701</t>
  </si>
  <si>
    <t>48</t>
  </si>
  <si>
    <t>王浚蘅</t>
  </si>
  <si>
    <t>10124051227</t>
  </si>
  <si>
    <t>49</t>
  </si>
  <si>
    <t>李  然</t>
  </si>
  <si>
    <t>10124054312</t>
  </si>
  <si>
    <t>50</t>
  </si>
  <si>
    <t>尚朝阳</t>
  </si>
  <si>
    <t>10124023719</t>
  </si>
  <si>
    <t>51</t>
  </si>
  <si>
    <t>付俊达</t>
  </si>
  <si>
    <t>10124041520</t>
  </si>
  <si>
    <t>52</t>
  </si>
  <si>
    <t>张焱瑶</t>
  </si>
  <si>
    <t>10124052909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</si>
</sst>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L57" sqref="L57"/>
    </sheetView>
  </sheetViews>
  <sheetFormatPr defaultColWidth="9.00390625" defaultRowHeight="14.25"/>
  <cols>
    <col min="1" max="1" width="6.75390625" style="0" customWidth="1"/>
    <col min="2" max="2" width="10.625" style="0" customWidth="1"/>
    <col min="3" max="3" width="15.625" style="0" customWidth="1"/>
    <col min="4" max="4" width="30.875" style="0" customWidth="1"/>
    <col min="5" max="5" width="14.375" style="0" customWidth="1"/>
    <col min="6" max="6" width="15.125" style="0" customWidth="1"/>
    <col min="7" max="7" width="13.75390625" style="0" customWidth="1"/>
    <col min="8" max="8" width="12.875" style="0" customWidth="1"/>
    <col min="12" max="12" width="13.25390625" style="0" customWidth="1"/>
  </cols>
  <sheetData>
    <row r="1" spans="1:8" s="1" customFormat="1" ht="58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12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L2" s="4"/>
    </row>
    <row r="3" spans="1:12" s="3" customFormat="1" ht="30" customHeight="1">
      <c r="A3" s="10" t="s">
        <v>9</v>
      </c>
      <c r="B3" s="10" t="s">
        <v>10</v>
      </c>
      <c r="C3" s="10" t="s">
        <v>11</v>
      </c>
      <c r="D3" s="11" t="s">
        <v>12</v>
      </c>
      <c r="E3" s="10" t="s">
        <v>13</v>
      </c>
      <c r="F3" s="10" t="s">
        <v>14</v>
      </c>
      <c r="G3" s="12" t="s">
        <v>15</v>
      </c>
      <c r="H3" s="13">
        <f>F3/1.5*0.6+G3*0.4</f>
        <v>77.39999999999999</v>
      </c>
      <c r="L3" s="4"/>
    </row>
    <row r="4" spans="1:12" s="3" customFormat="1" ht="30" customHeight="1">
      <c r="A4" s="10" t="s">
        <v>16</v>
      </c>
      <c r="B4" s="10" t="s">
        <v>17</v>
      </c>
      <c r="C4" s="10" t="s">
        <v>18</v>
      </c>
      <c r="D4" s="11" t="s">
        <v>12</v>
      </c>
      <c r="E4" s="10" t="s">
        <v>13</v>
      </c>
      <c r="F4" s="10" t="s">
        <v>19</v>
      </c>
      <c r="G4" s="12" t="s">
        <v>20</v>
      </c>
      <c r="H4" s="13">
        <f aca="true" t="shared" si="0" ref="H4:H42">F4/1.5*0.6+G4*0.4</f>
        <v>75.56</v>
      </c>
      <c r="L4" s="4"/>
    </row>
    <row r="5" spans="1:12" s="3" customFormat="1" ht="30" customHeight="1">
      <c r="A5" s="10" t="s">
        <v>21</v>
      </c>
      <c r="B5" s="10" t="s">
        <v>22</v>
      </c>
      <c r="C5" s="10" t="s">
        <v>23</v>
      </c>
      <c r="D5" s="11" t="s">
        <v>12</v>
      </c>
      <c r="E5" s="10" t="s">
        <v>13</v>
      </c>
      <c r="F5" s="10" t="s">
        <v>24</v>
      </c>
      <c r="G5" s="12" t="s">
        <v>25</v>
      </c>
      <c r="H5" s="13">
        <f t="shared" si="0"/>
        <v>74.16</v>
      </c>
      <c r="L5" s="4"/>
    </row>
    <row r="6" spans="1:12" s="3" customFormat="1" ht="30" customHeight="1">
      <c r="A6" s="10" t="s">
        <v>26</v>
      </c>
      <c r="B6" s="10" t="s">
        <v>27</v>
      </c>
      <c r="C6" s="10" t="s">
        <v>28</v>
      </c>
      <c r="D6" s="11" t="s">
        <v>12</v>
      </c>
      <c r="E6" s="10" t="s">
        <v>13</v>
      </c>
      <c r="F6" s="10" t="s">
        <v>29</v>
      </c>
      <c r="G6" s="12" t="s">
        <v>30</v>
      </c>
      <c r="H6" s="13">
        <v>43.8</v>
      </c>
      <c r="L6" s="4"/>
    </row>
    <row r="7" spans="1:12" s="3" customFormat="1" ht="30" customHeight="1">
      <c r="A7" s="10" t="s">
        <v>31</v>
      </c>
      <c r="B7" s="10" t="s">
        <v>32</v>
      </c>
      <c r="C7" s="10" t="s">
        <v>33</v>
      </c>
      <c r="D7" s="11" t="s">
        <v>12</v>
      </c>
      <c r="E7" s="10" t="s">
        <v>13</v>
      </c>
      <c r="F7" s="10" t="s">
        <v>34</v>
      </c>
      <c r="G7" s="12" t="s">
        <v>35</v>
      </c>
      <c r="H7" s="13">
        <f t="shared" si="0"/>
        <v>72</v>
      </c>
      <c r="L7" s="4"/>
    </row>
    <row r="8" spans="1:12" s="3" customFormat="1" ht="30" customHeight="1">
      <c r="A8" s="10" t="s">
        <v>36</v>
      </c>
      <c r="B8" s="10" t="s">
        <v>37</v>
      </c>
      <c r="C8" s="10" t="s">
        <v>38</v>
      </c>
      <c r="D8" s="11" t="s">
        <v>12</v>
      </c>
      <c r="E8" s="10" t="s">
        <v>13</v>
      </c>
      <c r="F8" s="10" t="s">
        <v>39</v>
      </c>
      <c r="G8" s="12" t="s">
        <v>40</v>
      </c>
      <c r="H8" s="13">
        <f t="shared" si="0"/>
        <v>72.12</v>
      </c>
      <c r="L8" s="4"/>
    </row>
    <row r="9" spans="1:12" s="3" customFormat="1" ht="30" customHeight="1">
      <c r="A9" s="10" t="s">
        <v>41</v>
      </c>
      <c r="B9" s="10" t="s">
        <v>42</v>
      </c>
      <c r="C9" s="10" t="s">
        <v>43</v>
      </c>
      <c r="D9" s="11" t="s">
        <v>12</v>
      </c>
      <c r="E9" s="10" t="s">
        <v>44</v>
      </c>
      <c r="F9" s="10" t="s">
        <v>45</v>
      </c>
      <c r="G9" s="12" t="s">
        <v>20</v>
      </c>
      <c r="H9" s="13">
        <f t="shared" si="0"/>
        <v>76.76</v>
      </c>
      <c r="L9" s="4"/>
    </row>
    <row r="10" spans="1:12" s="3" customFormat="1" ht="30" customHeight="1">
      <c r="A10" s="10" t="s">
        <v>46</v>
      </c>
      <c r="B10" s="10" t="s">
        <v>47</v>
      </c>
      <c r="C10" s="10" t="s">
        <v>48</v>
      </c>
      <c r="D10" s="11" t="s">
        <v>12</v>
      </c>
      <c r="E10" s="10" t="s">
        <v>44</v>
      </c>
      <c r="F10" s="10" t="s">
        <v>24</v>
      </c>
      <c r="G10" s="12" t="s">
        <v>49</v>
      </c>
      <c r="H10" s="13">
        <f t="shared" si="0"/>
        <v>74.08</v>
      </c>
      <c r="L10" s="4"/>
    </row>
    <row r="11" spans="1:12" s="3" customFormat="1" ht="30" customHeight="1">
      <c r="A11" s="10" t="s">
        <v>50</v>
      </c>
      <c r="B11" s="10" t="s">
        <v>51</v>
      </c>
      <c r="C11" s="10" t="s">
        <v>52</v>
      </c>
      <c r="D11" s="11" t="s">
        <v>12</v>
      </c>
      <c r="E11" s="10" t="s">
        <v>44</v>
      </c>
      <c r="F11" s="10" t="s">
        <v>53</v>
      </c>
      <c r="G11" s="12" t="s">
        <v>54</v>
      </c>
      <c r="H11" s="13">
        <f t="shared" si="0"/>
        <v>76</v>
      </c>
      <c r="L11" s="4"/>
    </row>
    <row r="12" spans="1:8" s="4" customFormat="1" ht="30" customHeight="1">
      <c r="A12" s="10" t="s">
        <v>55</v>
      </c>
      <c r="B12" s="10" t="s">
        <v>56</v>
      </c>
      <c r="C12" s="10" t="s">
        <v>57</v>
      </c>
      <c r="D12" s="11" t="s">
        <v>12</v>
      </c>
      <c r="E12" s="10" t="s">
        <v>44</v>
      </c>
      <c r="F12" s="10" t="s">
        <v>34</v>
      </c>
      <c r="G12" s="14">
        <v>74.4</v>
      </c>
      <c r="H12" s="13">
        <f t="shared" si="0"/>
        <v>72.96000000000001</v>
      </c>
    </row>
    <row r="13" spans="1:8" s="4" customFormat="1" ht="30" customHeight="1">
      <c r="A13" s="10" t="s">
        <v>58</v>
      </c>
      <c r="B13" s="10" t="s">
        <v>59</v>
      </c>
      <c r="C13" s="10" t="s">
        <v>60</v>
      </c>
      <c r="D13" s="11" t="s">
        <v>12</v>
      </c>
      <c r="E13" s="10" t="s">
        <v>44</v>
      </c>
      <c r="F13" s="10" t="s">
        <v>61</v>
      </c>
      <c r="G13" s="14" t="s">
        <v>30</v>
      </c>
      <c r="H13" s="13">
        <v>42.8</v>
      </c>
    </row>
    <row r="14" spans="1:8" s="4" customFormat="1" ht="30" customHeight="1">
      <c r="A14" s="10" t="s">
        <v>62</v>
      </c>
      <c r="B14" s="10" t="s">
        <v>63</v>
      </c>
      <c r="C14" s="10" t="s">
        <v>64</v>
      </c>
      <c r="D14" s="11" t="s">
        <v>12</v>
      </c>
      <c r="E14" s="10" t="s">
        <v>44</v>
      </c>
      <c r="F14" s="10" t="s">
        <v>65</v>
      </c>
      <c r="G14" s="14">
        <v>74.2</v>
      </c>
      <c r="H14" s="13">
        <f t="shared" si="0"/>
        <v>71.48</v>
      </c>
    </row>
    <row r="15" spans="1:16" s="4" customFormat="1" ht="30" customHeight="1">
      <c r="A15" s="10" t="s">
        <v>66</v>
      </c>
      <c r="B15" s="10" t="s">
        <v>67</v>
      </c>
      <c r="C15" s="10" t="s">
        <v>68</v>
      </c>
      <c r="D15" s="11" t="s">
        <v>12</v>
      </c>
      <c r="E15" s="10" t="s">
        <v>44</v>
      </c>
      <c r="F15" s="10" t="s">
        <v>69</v>
      </c>
      <c r="G15" s="15" t="s">
        <v>30</v>
      </c>
      <c r="H15" s="13">
        <v>41.4</v>
      </c>
      <c r="J15" s="17"/>
      <c r="K15" s="18"/>
      <c r="L15" s="18"/>
      <c r="M15" s="18"/>
      <c r="N15" s="18"/>
      <c r="O15" s="18"/>
      <c r="P15" s="18"/>
    </row>
    <row r="16" spans="1:16" s="4" customFormat="1" ht="30" customHeight="1">
      <c r="A16" s="10" t="s">
        <v>70</v>
      </c>
      <c r="B16" s="10" t="s">
        <v>71</v>
      </c>
      <c r="C16" s="10" t="s">
        <v>72</v>
      </c>
      <c r="D16" s="11" t="s">
        <v>12</v>
      </c>
      <c r="E16" s="10" t="s">
        <v>44</v>
      </c>
      <c r="F16" s="10" t="s">
        <v>73</v>
      </c>
      <c r="G16" s="14">
        <v>80</v>
      </c>
      <c r="H16" s="13">
        <f t="shared" si="0"/>
        <v>73</v>
      </c>
      <c r="J16" s="17"/>
      <c r="K16" s="18"/>
      <c r="L16" s="18"/>
      <c r="M16" s="18"/>
      <c r="N16" s="18"/>
      <c r="O16" s="18"/>
      <c r="P16" s="18"/>
    </row>
    <row r="17" spans="1:16" s="4" customFormat="1" ht="30" customHeight="1">
      <c r="A17" s="10" t="s">
        <v>74</v>
      </c>
      <c r="B17" s="10" t="s">
        <v>75</v>
      </c>
      <c r="C17" s="10" t="s">
        <v>76</v>
      </c>
      <c r="D17" s="11" t="s">
        <v>12</v>
      </c>
      <c r="E17" s="10" t="s">
        <v>44</v>
      </c>
      <c r="F17" s="10" t="s">
        <v>77</v>
      </c>
      <c r="G17" s="14">
        <v>77.4</v>
      </c>
      <c r="H17" s="13">
        <f t="shared" si="0"/>
        <v>71.76</v>
      </c>
      <c r="J17" s="17"/>
      <c r="K17" s="18"/>
      <c r="L17" s="18"/>
      <c r="M17" s="18"/>
      <c r="N17" s="18"/>
      <c r="O17" s="18"/>
      <c r="P17" s="18"/>
    </row>
    <row r="18" spans="1:16" s="4" customFormat="1" ht="30" customHeight="1">
      <c r="A18" s="10" t="s">
        <v>78</v>
      </c>
      <c r="B18" s="10" t="s">
        <v>79</v>
      </c>
      <c r="C18" s="10" t="s">
        <v>80</v>
      </c>
      <c r="D18" s="11" t="s">
        <v>12</v>
      </c>
      <c r="E18" s="10" t="s">
        <v>44</v>
      </c>
      <c r="F18" s="10" t="s">
        <v>77</v>
      </c>
      <c r="G18" s="14">
        <v>66.6</v>
      </c>
      <c r="H18" s="13">
        <f t="shared" si="0"/>
        <v>67.44</v>
      </c>
      <c r="J18" s="17"/>
      <c r="K18" s="18"/>
      <c r="L18" s="18"/>
      <c r="M18" s="18"/>
      <c r="N18" s="18"/>
      <c r="O18" s="18"/>
      <c r="P18" s="18"/>
    </row>
    <row r="19" spans="1:16" s="4" customFormat="1" ht="30" customHeight="1">
      <c r="A19" s="10" t="s">
        <v>81</v>
      </c>
      <c r="B19" s="10" t="s">
        <v>82</v>
      </c>
      <c r="C19" s="10" t="s">
        <v>83</v>
      </c>
      <c r="D19" s="11" t="s">
        <v>84</v>
      </c>
      <c r="E19" s="10" t="s">
        <v>13</v>
      </c>
      <c r="F19" s="10" t="s">
        <v>61</v>
      </c>
      <c r="G19" s="14">
        <v>80</v>
      </c>
      <c r="H19" s="13">
        <f t="shared" si="0"/>
        <v>74.8</v>
      </c>
      <c r="J19" s="17"/>
      <c r="K19" s="18"/>
      <c r="L19" s="18"/>
      <c r="M19" s="18"/>
      <c r="N19" s="18"/>
      <c r="O19" s="18"/>
      <c r="P19" s="18"/>
    </row>
    <row r="20" spans="1:16" s="4" customFormat="1" ht="30" customHeight="1">
      <c r="A20" s="10" t="s">
        <v>85</v>
      </c>
      <c r="B20" s="10" t="s">
        <v>86</v>
      </c>
      <c r="C20" s="10" t="s">
        <v>87</v>
      </c>
      <c r="D20" s="11" t="s">
        <v>84</v>
      </c>
      <c r="E20" s="10" t="s">
        <v>13</v>
      </c>
      <c r="F20" s="10" t="s">
        <v>61</v>
      </c>
      <c r="G20" s="14">
        <v>74</v>
      </c>
      <c r="H20" s="13">
        <f t="shared" si="0"/>
        <v>72.4</v>
      </c>
      <c r="J20" s="17"/>
      <c r="K20" s="18"/>
      <c r="L20" s="18"/>
      <c r="M20" s="18"/>
      <c r="N20" s="18"/>
      <c r="O20" s="18"/>
      <c r="P20" s="18"/>
    </row>
    <row r="21" spans="1:16" s="4" customFormat="1" ht="30" customHeight="1">
      <c r="A21" s="10" t="s">
        <v>88</v>
      </c>
      <c r="B21" s="10" t="s">
        <v>89</v>
      </c>
      <c r="C21" s="10" t="s">
        <v>90</v>
      </c>
      <c r="D21" s="11" t="s">
        <v>84</v>
      </c>
      <c r="E21" s="10" t="s">
        <v>13</v>
      </c>
      <c r="F21" s="10" t="s">
        <v>39</v>
      </c>
      <c r="G21" s="14">
        <v>79.6</v>
      </c>
      <c r="H21" s="13">
        <f t="shared" si="0"/>
        <v>74.44</v>
      </c>
      <c r="J21" s="17"/>
      <c r="K21" s="18"/>
      <c r="L21" s="18"/>
      <c r="M21" s="18"/>
      <c r="N21" s="18"/>
      <c r="O21" s="18"/>
      <c r="P21" s="18"/>
    </row>
    <row r="22" spans="1:16" s="4" customFormat="1" ht="30" customHeight="1">
      <c r="A22" s="10" t="s">
        <v>91</v>
      </c>
      <c r="B22" s="10" t="s">
        <v>92</v>
      </c>
      <c r="C22" s="10" t="s">
        <v>93</v>
      </c>
      <c r="D22" s="11" t="s">
        <v>84</v>
      </c>
      <c r="E22" s="10" t="s">
        <v>13</v>
      </c>
      <c r="F22" s="10" t="s">
        <v>73</v>
      </c>
      <c r="G22" s="14">
        <v>72</v>
      </c>
      <c r="H22" s="13">
        <f t="shared" si="0"/>
        <v>69.8</v>
      </c>
      <c r="J22" s="17"/>
      <c r="K22" s="18"/>
      <c r="L22" s="18"/>
      <c r="M22" s="18"/>
      <c r="N22" s="18"/>
      <c r="O22" s="18"/>
      <c r="P22" s="18"/>
    </row>
    <row r="23" spans="1:16" s="4" customFormat="1" ht="30" customHeight="1">
      <c r="A23" s="10" t="s">
        <v>94</v>
      </c>
      <c r="B23" s="10" t="s">
        <v>95</v>
      </c>
      <c r="C23" s="10" t="s">
        <v>96</v>
      </c>
      <c r="D23" s="11" t="s">
        <v>84</v>
      </c>
      <c r="E23" s="10" t="s">
        <v>13</v>
      </c>
      <c r="F23" s="10" t="s">
        <v>73</v>
      </c>
      <c r="G23" s="14" t="s">
        <v>30</v>
      </c>
      <c r="H23" s="13">
        <v>41</v>
      </c>
      <c r="J23" s="17"/>
      <c r="K23" s="18"/>
      <c r="L23" s="18"/>
      <c r="M23" s="18"/>
      <c r="N23" s="18"/>
      <c r="O23" s="18"/>
      <c r="P23" s="18"/>
    </row>
    <row r="24" spans="1:16" s="4" customFormat="1" ht="30" customHeight="1">
      <c r="A24" s="10" t="s">
        <v>97</v>
      </c>
      <c r="B24" s="10" t="s">
        <v>98</v>
      </c>
      <c r="C24" s="10" t="s">
        <v>99</v>
      </c>
      <c r="D24" s="11" t="s">
        <v>84</v>
      </c>
      <c r="E24" s="10" t="s">
        <v>13</v>
      </c>
      <c r="F24" s="10" t="s">
        <v>100</v>
      </c>
      <c r="G24" s="14" t="s">
        <v>30</v>
      </c>
      <c r="H24" s="13">
        <v>38.8</v>
      </c>
      <c r="J24" s="17"/>
      <c r="K24" s="18"/>
      <c r="L24" s="18"/>
      <c r="M24" s="18"/>
      <c r="N24" s="18"/>
      <c r="O24" s="18"/>
      <c r="P24" s="18"/>
    </row>
    <row r="25" spans="1:16" s="4" customFormat="1" ht="30" customHeight="1">
      <c r="A25" s="10" t="s">
        <v>101</v>
      </c>
      <c r="B25" s="10" t="s">
        <v>102</v>
      </c>
      <c r="C25" s="10" t="s">
        <v>103</v>
      </c>
      <c r="D25" s="11" t="s">
        <v>84</v>
      </c>
      <c r="E25" s="10" t="s">
        <v>44</v>
      </c>
      <c r="F25" s="10" t="s">
        <v>104</v>
      </c>
      <c r="G25" s="14">
        <v>79.8</v>
      </c>
      <c r="H25" s="13">
        <f t="shared" si="0"/>
        <v>77.12</v>
      </c>
      <c r="J25" s="17"/>
      <c r="K25" s="17"/>
      <c r="L25" s="17"/>
      <c r="M25" s="17"/>
      <c r="N25" s="17"/>
      <c r="O25" s="17"/>
      <c r="P25" s="17"/>
    </row>
    <row r="26" spans="1:16" s="4" customFormat="1" ht="30" customHeight="1">
      <c r="A26" s="10" t="s">
        <v>105</v>
      </c>
      <c r="B26" s="10" t="s">
        <v>106</v>
      </c>
      <c r="C26" s="10" t="s">
        <v>107</v>
      </c>
      <c r="D26" s="11" t="s">
        <v>84</v>
      </c>
      <c r="E26" s="10" t="s">
        <v>44</v>
      </c>
      <c r="F26" s="10" t="s">
        <v>24</v>
      </c>
      <c r="G26" s="14">
        <v>79.2</v>
      </c>
      <c r="H26" s="13">
        <f t="shared" si="0"/>
        <v>75.67999999999999</v>
      </c>
      <c r="J26" s="17"/>
      <c r="K26" s="17"/>
      <c r="L26" s="17"/>
      <c r="M26" s="17"/>
      <c r="N26" s="17"/>
      <c r="O26" s="17"/>
      <c r="P26" s="17"/>
    </row>
    <row r="27" spans="1:16" s="4" customFormat="1" ht="30" customHeight="1">
      <c r="A27" s="10" t="s">
        <v>108</v>
      </c>
      <c r="B27" s="10" t="s">
        <v>109</v>
      </c>
      <c r="C27" s="10" t="s">
        <v>110</v>
      </c>
      <c r="D27" s="11" t="s">
        <v>84</v>
      </c>
      <c r="E27" s="10" t="s">
        <v>44</v>
      </c>
      <c r="F27" s="10" t="s">
        <v>53</v>
      </c>
      <c r="G27" s="14">
        <v>82.6</v>
      </c>
      <c r="H27" s="13">
        <f t="shared" si="0"/>
        <v>76.64</v>
      </c>
      <c r="J27" s="17"/>
      <c r="K27" s="17"/>
      <c r="L27" s="17"/>
      <c r="M27" s="17"/>
      <c r="N27" s="17"/>
      <c r="O27" s="17"/>
      <c r="P27" s="17"/>
    </row>
    <row r="28" spans="1:8" s="4" customFormat="1" ht="30" customHeight="1">
      <c r="A28" s="10" t="s">
        <v>111</v>
      </c>
      <c r="B28" s="10" t="s">
        <v>112</v>
      </c>
      <c r="C28" s="10" t="s">
        <v>113</v>
      </c>
      <c r="D28" s="11" t="s">
        <v>84</v>
      </c>
      <c r="E28" s="10" t="s">
        <v>44</v>
      </c>
      <c r="F28" s="10" t="s">
        <v>114</v>
      </c>
      <c r="G28" s="14">
        <v>67.8</v>
      </c>
      <c r="H28" s="13">
        <f t="shared" si="0"/>
        <v>69.32</v>
      </c>
    </row>
    <row r="29" spans="1:8" s="4" customFormat="1" ht="30" customHeight="1">
      <c r="A29" s="10" t="s">
        <v>115</v>
      </c>
      <c r="B29" s="10" t="s">
        <v>116</v>
      </c>
      <c r="C29" s="10" t="s">
        <v>117</v>
      </c>
      <c r="D29" s="11" t="s">
        <v>84</v>
      </c>
      <c r="E29" s="10" t="s">
        <v>44</v>
      </c>
      <c r="F29" s="10" t="s">
        <v>69</v>
      </c>
      <c r="G29" s="14">
        <v>80.4</v>
      </c>
      <c r="H29" s="13">
        <f t="shared" si="0"/>
        <v>73.56</v>
      </c>
    </row>
    <row r="30" spans="1:8" s="4" customFormat="1" ht="30" customHeight="1">
      <c r="A30" s="10" t="s">
        <v>118</v>
      </c>
      <c r="B30" s="10" t="s">
        <v>119</v>
      </c>
      <c r="C30" s="10" t="s">
        <v>120</v>
      </c>
      <c r="D30" s="11" t="s">
        <v>84</v>
      </c>
      <c r="E30" s="10" t="s">
        <v>44</v>
      </c>
      <c r="F30" s="10" t="s">
        <v>121</v>
      </c>
      <c r="G30" s="14">
        <v>77.8</v>
      </c>
      <c r="H30" s="13">
        <f t="shared" si="0"/>
        <v>72.32000000000001</v>
      </c>
    </row>
    <row r="31" spans="1:8" s="4" customFormat="1" ht="30" customHeight="1">
      <c r="A31" s="10" t="s">
        <v>122</v>
      </c>
      <c r="B31" s="10" t="s">
        <v>123</v>
      </c>
      <c r="C31" s="10" t="s">
        <v>124</v>
      </c>
      <c r="D31" s="11" t="s">
        <v>84</v>
      </c>
      <c r="E31" s="10" t="s">
        <v>44</v>
      </c>
      <c r="F31" s="10" t="s">
        <v>73</v>
      </c>
      <c r="G31" s="14">
        <v>71.7</v>
      </c>
      <c r="H31" s="13">
        <f t="shared" si="0"/>
        <v>69.67999999999999</v>
      </c>
    </row>
    <row r="32" spans="1:8" s="4" customFormat="1" ht="30" customHeight="1">
      <c r="A32" s="10" t="s">
        <v>125</v>
      </c>
      <c r="B32" s="10" t="s">
        <v>126</v>
      </c>
      <c r="C32" s="10" t="s">
        <v>127</v>
      </c>
      <c r="D32" s="11" t="s">
        <v>84</v>
      </c>
      <c r="E32" s="10" t="s">
        <v>44</v>
      </c>
      <c r="F32" s="10" t="s">
        <v>128</v>
      </c>
      <c r="G32" s="14">
        <v>79</v>
      </c>
      <c r="H32" s="13">
        <f t="shared" si="0"/>
        <v>71.4</v>
      </c>
    </row>
    <row r="33" spans="1:8" s="4" customFormat="1" ht="30" customHeight="1">
      <c r="A33" s="10" t="s">
        <v>129</v>
      </c>
      <c r="B33" s="10" t="s">
        <v>130</v>
      </c>
      <c r="C33" s="10" t="s">
        <v>131</v>
      </c>
      <c r="D33" s="11" t="s">
        <v>84</v>
      </c>
      <c r="E33" s="10" t="s">
        <v>44</v>
      </c>
      <c r="F33" s="10" t="s">
        <v>132</v>
      </c>
      <c r="G33" s="14" t="s">
        <v>30</v>
      </c>
      <c r="H33" s="13">
        <v>39.6</v>
      </c>
    </row>
    <row r="34" spans="1:8" s="4" customFormat="1" ht="30" customHeight="1">
      <c r="A34" s="10" t="s">
        <v>133</v>
      </c>
      <c r="B34" s="10" t="s">
        <v>134</v>
      </c>
      <c r="C34" s="10" t="s">
        <v>135</v>
      </c>
      <c r="D34" s="11" t="s">
        <v>84</v>
      </c>
      <c r="E34" s="10" t="s">
        <v>136</v>
      </c>
      <c r="F34" s="10" t="s">
        <v>137</v>
      </c>
      <c r="G34" s="14">
        <v>80.2</v>
      </c>
      <c r="H34" s="13">
        <f t="shared" si="0"/>
        <v>77.08000000000001</v>
      </c>
    </row>
    <row r="35" spans="1:8" s="4" customFormat="1" ht="30" customHeight="1">
      <c r="A35" s="10" t="s">
        <v>138</v>
      </c>
      <c r="B35" s="10" t="s">
        <v>139</v>
      </c>
      <c r="C35" s="10" t="s">
        <v>140</v>
      </c>
      <c r="D35" s="11" t="s">
        <v>84</v>
      </c>
      <c r="E35" s="10" t="s">
        <v>136</v>
      </c>
      <c r="F35" s="10" t="s">
        <v>29</v>
      </c>
      <c r="G35" s="14">
        <v>80.8</v>
      </c>
      <c r="H35" s="13">
        <f t="shared" si="0"/>
        <v>76.12</v>
      </c>
    </row>
    <row r="36" spans="1:8" s="4" customFormat="1" ht="30" customHeight="1">
      <c r="A36" s="10" t="s">
        <v>141</v>
      </c>
      <c r="B36" s="10" t="s">
        <v>142</v>
      </c>
      <c r="C36" s="10" t="s">
        <v>143</v>
      </c>
      <c r="D36" s="11" t="s">
        <v>84</v>
      </c>
      <c r="E36" s="10" t="s">
        <v>136</v>
      </c>
      <c r="F36" s="10" t="s">
        <v>61</v>
      </c>
      <c r="G36" s="14">
        <v>80</v>
      </c>
      <c r="H36" s="13">
        <f t="shared" si="0"/>
        <v>74.8</v>
      </c>
    </row>
    <row r="37" spans="1:8" s="4" customFormat="1" ht="30" customHeight="1">
      <c r="A37" s="10" t="s">
        <v>144</v>
      </c>
      <c r="B37" s="10" t="s">
        <v>145</v>
      </c>
      <c r="C37" s="10" t="s">
        <v>146</v>
      </c>
      <c r="D37" s="11" t="s">
        <v>147</v>
      </c>
      <c r="E37" s="10" t="s">
        <v>13</v>
      </c>
      <c r="F37" s="10" t="s">
        <v>148</v>
      </c>
      <c r="G37" s="14">
        <v>81.8</v>
      </c>
      <c r="H37" s="13">
        <f t="shared" si="0"/>
        <v>73.32</v>
      </c>
    </row>
    <row r="38" spans="1:8" s="4" customFormat="1" ht="30" customHeight="1">
      <c r="A38" s="10" t="s">
        <v>149</v>
      </c>
      <c r="B38" s="10" t="s">
        <v>150</v>
      </c>
      <c r="C38" s="10" t="s">
        <v>151</v>
      </c>
      <c r="D38" s="11" t="s">
        <v>147</v>
      </c>
      <c r="E38" s="10" t="s">
        <v>13</v>
      </c>
      <c r="F38" s="10" t="s">
        <v>152</v>
      </c>
      <c r="G38" s="14">
        <v>78.8</v>
      </c>
      <c r="H38" s="13">
        <f t="shared" si="0"/>
        <v>71.52</v>
      </c>
    </row>
    <row r="39" spans="1:8" s="4" customFormat="1" ht="30" customHeight="1">
      <c r="A39" s="10" t="s">
        <v>153</v>
      </c>
      <c r="B39" s="10" t="s">
        <v>154</v>
      </c>
      <c r="C39" s="10" t="s">
        <v>155</v>
      </c>
      <c r="D39" s="11" t="s">
        <v>147</v>
      </c>
      <c r="E39" s="10" t="s">
        <v>13</v>
      </c>
      <c r="F39" s="10" t="s">
        <v>128</v>
      </c>
      <c r="G39" s="14">
        <v>75.6</v>
      </c>
      <c r="H39" s="13">
        <f t="shared" si="0"/>
        <v>70.03999999999999</v>
      </c>
    </row>
    <row r="40" spans="1:8" s="4" customFormat="1" ht="30" customHeight="1">
      <c r="A40" s="10" t="s">
        <v>156</v>
      </c>
      <c r="B40" s="10" t="s">
        <v>157</v>
      </c>
      <c r="C40" s="10" t="s">
        <v>158</v>
      </c>
      <c r="D40" s="11" t="s">
        <v>147</v>
      </c>
      <c r="E40" s="10" t="s">
        <v>44</v>
      </c>
      <c r="F40" s="10" t="s">
        <v>159</v>
      </c>
      <c r="G40" s="14">
        <v>78.4</v>
      </c>
      <c r="H40" s="13">
        <f t="shared" si="0"/>
        <v>73.36</v>
      </c>
    </row>
    <row r="41" spans="1:8" s="4" customFormat="1" ht="30" customHeight="1">
      <c r="A41" s="10" t="s">
        <v>160</v>
      </c>
      <c r="B41" s="10" t="s">
        <v>161</v>
      </c>
      <c r="C41" s="10" t="s">
        <v>162</v>
      </c>
      <c r="D41" s="11" t="s">
        <v>147</v>
      </c>
      <c r="E41" s="10" t="s">
        <v>44</v>
      </c>
      <c r="F41" s="10" t="s">
        <v>148</v>
      </c>
      <c r="G41" s="14">
        <v>76.7</v>
      </c>
      <c r="H41" s="13">
        <f t="shared" si="0"/>
        <v>71.28</v>
      </c>
    </row>
    <row r="42" spans="1:8" s="4" customFormat="1" ht="30" customHeight="1">
      <c r="A42" s="10" t="s">
        <v>163</v>
      </c>
      <c r="B42" s="10" t="s">
        <v>164</v>
      </c>
      <c r="C42" s="10" t="s">
        <v>165</v>
      </c>
      <c r="D42" s="11" t="s">
        <v>147</v>
      </c>
      <c r="E42" s="10" t="s">
        <v>44</v>
      </c>
      <c r="F42" s="10" t="s">
        <v>100</v>
      </c>
      <c r="G42" s="14">
        <v>76.4</v>
      </c>
      <c r="H42" s="13">
        <f t="shared" si="0"/>
        <v>69.36000000000001</v>
      </c>
    </row>
    <row r="43" spans="1:8" s="4" customFormat="1" ht="24.75" customHeight="1">
      <c r="A43" s="10" t="s">
        <v>166</v>
      </c>
      <c r="B43" s="16" t="s">
        <v>167</v>
      </c>
      <c r="C43" s="16" t="s">
        <v>168</v>
      </c>
      <c r="D43" s="16" t="s">
        <v>169</v>
      </c>
      <c r="E43" s="16" t="s">
        <v>13</v>
      </c>
      <c r="F43" s="14">
        <v>114.5</v>
      </c>
      <c r="G43" s="14">
        <v>82.6</v>
      </c>
      <c r="H43" s="13">
        <f aca="true" t="shared" si="1" ref="H43:H54">F43/1.5*0.6+G43*0.4</f>
        <v>78.84</v>
      </c>
    </row>
    <row r="44" spans="1:8" s="4" customFormat="1" ht="24.75" customHeight="1">
      <c r="A44" s="10" t="s">
        <v>170</v>
      </c>
      <c r="B44" s="16" t="s">
        <v>171</v>
      </c>
      <c r="C44" s="16" t="s">
        <v>172</v>
      </c>
      <c r="D44" s="16" t="s">
        <v>169</v>
      </c>
      <c r="E44" s="16" t="s">
        <v>13</v>
      </c>
      <c r="F44" s="14">
        <v>113.5</v>
      </c>
      <c r="G44" s="14">
        <v>82.6</v>
      </c>
      <c r="H44" s="13">
        <f t="shared" si="1"/>
        <v>78.44</v>
      </c>
    </row>
    <row r="45" spans="1:8" s="4" customFormat="1" ht="24.75" customHeight="1">
      <c r="A45" s="10" t="s">
        <v>173</v>
      </c>
      <c r="B45" s="16" t="s">
        <v>174</v>
      </c>
      <c r="C45" s="16" t="s">
        <v>175</v>
      </c>
      <c r="D45" s="16" t="s">
        <v>169</v>
      </c>
      <c r="E45" s="16" t="s">
        <v>13</v>
      </c>
      <c r="F45" s="14">
        <v>112.5</v>
      </c>
      <c r="G45" s="14">
        <v>81.6</v>
      </c>
      <c r="H45" s="13">
        <f t="shared" si="1"/>
        <v>77.64</v>
      </c>
    </row>
    <row r="46" spans="1:8" s="4" customFormat="1" ht="24.75" customHeight="1">
      <c r="A46" s="10" t="s">
        <v>176</v>
      </c>
      <c r="B46" s="16" t="s">
        <v>177</v>
      </c>
      <c r="C46" s="16" t="s">
        <v>178</v>
      </c>
      <c r="D46" s="16" t="s">
        <v>169</v>
      </c>
      <c r="E46" s="16" t="s">
        <v>13</v>
      </c>
      <c r="F46" s="14">
        <v>110</v>
      </c>
      <c r="G46" s="14" t="s">
        <v>30</v>
      </c>
      <c r="H46" s="13">
        <v>44</v>
      </c>
    </row>
    <row r="47" spans="1:8" s="4" customFormat="1" ht="24.75" customHeight="1">
      <c r="A47" s="10" t="s">
        <v>179</v>
      </c>
      <c r="B47" s="16" t="s">
        <v>180</v>
      </c>
      <c r="C47" s="16" t="s">
        <v>181</v>
      </c>
      <c r="D47" s="16" t="s">
        <v>169</v>
      </c>
      <c r="E47" s="16" t="s">
        <v>13</v>
      </c>
      <c r="F47" s="14">
        <v>109.5</v>
      </c>
      <c r="G47" s="14" t="s">
        <v>30</v>
      </c>
      <c r="H47" s="13">
        <v>43.8</v>
      </c>
    </row>
    <row r="48" spans="1:8" s="4" customFormat="1" ht="24.75" customHeight="1">
      <c r="A48" s="10" t="s">
        <v>182</v>
      </c>
      <c r="B48" s="16" t="s">
        <v>183</v>
      </c>
      <c r="C48" s="16" t="s">
        <v>184</v>
      </c>
      <c r="D48" s="16" t="s">
        <v>169</v>
      </c>
      <c r="E48" s="16" t="s">
        <v>13</v>
      </c>
      <c r="F48" s="14">
        <v>109</v>
      </c>
      <c r="G48" s="14">
        <v>78.2</v>
      </c>
      <c r="H48" s="13">
        <f t="shared" si="1"/>
        <v>74.88</v>
      </c>
    </row>
    <row r="49" spans="1:8" s="4" customFormat="1" ht="24.75" customHeight="1">
      <c r="A49" s="10" t="s">
        <v>185</v>
      </c>
      <c r="B49" s="16" t="s">
        <v>186</v>
      </c>
      <c r="C49" s="16" t="s">
        <v>187</v>
      </c>
      <c r="D49" s="16" t="s">
        <v>169</v>
      </c>
      <c r="E49" s="16" t="s">
        <v>13</v>
      </c>
      <c r="F49" s="14">
        <v>108</v>
      </c>
      <c r="G49" s="14">
        <v>66.8</v>
      </c>
      <c r="H49" s="13">
        <f t="shared" si="1"/>
        <v>69.91999999999999</v>
      </c>
    </row>
    <row r="50" spans="1:8" s="4" customFormat="1" ht="24.75" customHeight="1">
      <c r="A50" s="10" t="s">
        <v>188</v>
      </c>
      <c r="B50" s="16" t="s">
        <v>189</v>
      </c>
      <c r="C50" s="16" t="s">
        <v>190</v>
      </c>
      <c r="D50" s="16" t="s">
        <v>169</v>
      </c>
      <c r="E50" s="16" t="s">
        <v>13</v>
      </c>
      <c r="F50" s="14">
        <v>108</v>
      </c>
      <c r="G50" s="14">
        <v>75</v>
      </c>
      <c r="H50" s="13">
        <f t="shared" si="1"/>
        <v>73.19999999999999</v>
      </c>
    </row>
    <row r="51" spans="1:8" s="4" customFormat="1" ht="24.75" customHeight="1">
      <c r="A51" s="10" t="s">
        <v>191</v>
      </c>
      <c r="B51" s="16" t="s">
        <v>192</v>
      </c>
      <c r="C51" s="16" t="s">
        <v>193</v>
      </c>
      <c r="D51" s="16" t="s">
        <v>169</v>
      </c>
      <c r="E51" s="16" t="s">
        <v>13</v>
      </c>
      <c r="F51" s="14">
        <v>108</v>
      </c>
      <c r="G51" s="14">
        <v>74.8</v>
      </c>
      <c r="H51" s="13">
        <f t="shared" si="1"/>
        <v>73.12</v>
      </c>
    </row>
    <row r="52" spans="1:8" s="4" customFormat="1" ht="24.75" customHeight="1">
      <c r="A52" s="10" t="s">
        <v>194</v>
      </c>
      <c r="B52" s="16" t="s">
        <v>195</v>
      </c>
      <c r="C52" s="16" t="s">
        <v>196</v>
      </c>
      <c r="D52" s="16" t="s">
        <v>169</v>
      </c>
      <c r="E52" s="16" t="s">
        <v>13</v>
      </c>
      <c r="F52" s="14">
        <v>106.5</v>
      </c>
      <c r="G52" s="14">
        <v>73.4</v>
      </c>
      <c r="H52" s="13">
        <f t="shared" si="1"/>
        <v>71.96000000000001</v>
      </c>
    </row>
    <row r="53" spans="1:8" s="4" customFormat="1" ht="24.75" customHeight="1">
      <c r="A53" s="10" t="s">
        <v>197</v>
      </c>
      <c r="B53" s="16" t="s">
        <v>198</v>
      </c>
      <c r="C53" s="16" t="s">
        <v>199</v>
      </c>
      <c r="D53" s="16" t="s">
        <v>169</v>
      </c>
      <c r="E53" s="16" t="s">
        <v>13</v>
      </c>
      <c r="F53" s="14">
        <v>105.5</v>
      </c>
      <c r="G53" s="14">
        <v>70.6</v>
      </c>
      <c r="H53" s="13">
        <f t="shared" si="1"/>
        <v>70.44</v>
      </c>
    </row>
    <row r="54" spans="1:8" s="4" customFormat="1" ht="24.75" customHeight="1">
      <c r="A54" s="10" t="s">
        <v>200</v>
      </c>
      <c r="B54" s="16" t="s">
        <v>201</v>
      </c>
      <c r="C54" s="16" t="s">
        <v>202</v>
      </c>
      <c r="D54" s="16" t="s">
        <v>169</v>
      </c>
      <c r="E54" s="16" t="s">
        <v>13</v>
      </c>
      <c r="F54" s="14">
        <v>105.5</v>
      </c>
      <c r="G54" s="14">
        <v>63</v>
      </c>
      <c r="H54" s="13">
        <f t="shared" si="1"/>
        <v>67.4</v>
      </c>
    </row>
  </sheetData>
  <sheetProtection/>
  <mergeCells count="1">
    <mergeCell ref="A1:H1"/>
  </mergeCells>
  <printOptions horizontalCentered="1"/>
  <pageMargins left="0.7513888888888889" right="0.7513888888888889" top="0.7083333333333334" bottom="0.747916666666666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Ｘｉａｏ</cp:lastModifiedBy>
  <dcterms:created xsi:type="dcterms:W3CDTF">2019-10-23T07:21:58Z</dcterms:created>
  <dcterms:modified xsi:type="dcterms:W3CDTF">2020-11-30T06:59:42Z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