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<sst xmlns="http://schemas.openxmlformats.org/spreadsheetml/2006/main" count="141" uniqueCount="83">
  <si>
    <t>中共毕节市委办公室、中共毕节市委统战部
下属（代管）事业单位2020年面向社会公开招聘工作人员
总成绩</t>
  </si>
  <si>
    <t>序号</t>
  </si>
  <si>
    <t>姓  名</t>
  </si>
  <si>
    <t>准考证号</t>
  </si>
  <si>
    <t>报考单位</t>
  </si>
  <si>
    <t>报考职位</t>
  </si>
  <si>
    <t>笔试
成绩</t>
  </si>
  <si>
    <t>面试
成绩</t>
  </si>
  <si>
    <t>总成绩</t>
  </si>
  <si>
    <t>1</t>
  </si>
  <si>
    <t>王雪梅</t>
  </si>
  <si>
    <t>00001中共毕节市委办公室机关服务中心</t>
  </si>
  <si>
    <t>01
工作员</t>
  </si>
  <si>
    <t>70.60</t>
  </si>
  <si>
    <t>40.6</t>
  </si>
  <si>
    <t>30</t>
  </si>
  <si>
    <t>2</t>
  </si>
  <si>
    <t>樊梦奎</t>
  </si>
  <si>
    <t>3</t>
  </si>
  <si>
    <t>何秋宏</t>
  </si>
  <si>
    <t>缺考</t>
  </si>
  <si>
    <t>42.00</t>
  </si>
  <si>
    <t>0</t>
  </si>
  <si>
    <t>4</t>
  </si>
  <si>
    <t>刘胜辉</t>
  </si>
  <si>
    <t>02
工作员</t>
  </si>
  <si>
    <t>5</t>
  </si>
  <si>
    <t>尹宏全</t>
  </si>
  <si>
    <t>6</t>
  </si>
  <si>
    <t>周欢欢</t>
  </si>
  <si>
    <t>7</t>
  </si>
  <si>
    <t>吴珂琪</t>
  </si>
  <si>
    <t>00003毕节试验区统一战线服务中心</t>
  </si>
  <si>
    <t>8</t>
  </si>
  <si>
    <t>邓余敏</t>
  </si>
  <si>
    <t>9</t>
  </si>
  <si>
    <r>
      <t>徐碧</t>
    </r>
    <r>
      <rPr>
        <sz val="12"/>
        <color indexed="8"/>
        <rFont val="宋体"/>
        <family val="0"/>
      </rPr>
      <t>浛</t>
    </r>
  </si>
  <si>
    <t>10</t>
  </si>
  <si>
    <t>洪  青</t>
  </si>
  <si>
    <t>70.00</t>
  </si>
  <si>
    <t>11</t>
  </si>
  <si>
    <t>石  阳</t>
  </si>
  <si>
    <t>42.60</t>
  </si>
  <si>
    <t>12</t>
  </si>
  <si>
    <t>李鹏辉</t>
  </si>
  <si>
    <t>39.80</t>
  </si>
  <si>
    <t>13</t>
  </si>
  <si>
    <t>曹  槐</t>
  </si>
  <si>
    <t>00004毕节市中华职业教育社</t>
  </si>
  <si>
    <t>14</t>
  </si>
  <si>
    <t>钱海云</t>
  </si>
  <si>
    <t>15</t>
  </si>
  <si>
    <t>马  楠</t>
  </si>
  <si>
    <t>16</t>
  </si>
  <si>
    <t>吴  博</t>
  </si>
  <si>
    <t>17</t>
  </si>
  <si>
    <t>李  华</t>
  </si>
  <si>
    <t>63.80</t>
  </si>
  <si>
    <t>18</t>
  </si>
  <si>
    <t>王梅琴</t>
  </si>
  <si>
    <t>41.40</t>
  </si>
  <si>
    <t>19</t>
  </si>
  <si>
    <t>徐  莲</t>
  </si>
  <si>
    <t>00005毕节试验区同心展览馆</t>
  </si>
  <si>
    <t>20</t>
  </si>
  <si>
    <t>陈懿轩</t>
  </si>
  <si>
    <t>73.20</t>
  </si>
  <si>
    <t>21</t>
  </si>
  <si>
    <t>尚  悦</t>
  </si>
  <si>
    <t>22</t>
  </si>
  <si>
    <t>马燕蓉</t>
  </si>
  <si>
    <t>23</t>
  </si>
  <si>
    <t>王红梅</t>
  </si>
  <si>
    <t>24</t>
  </si>
  <si>
    <t>刘绍琴</t>
  </si>
  <si>
    <t>41.60</t>
  </si>
  <si>
    <t>25</t>
  </si>
  <si>
    <t>赵  岗</t>
  </si>
  <si>
    <t>26</t>
  </si>
  <si>
    <t>朱  承</t>
  </si>
  <si>
    <t>27</t>
  </si>
  <si>
    <t>苏  停</t>
  </si>
  <si>
    <t>41.80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</si>
</sst>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9" fillId="0" borderId="3" applyNumberFormat="0" applyFill="0" applyAlignment="0" applyProtection="0"/>
    <xf numFmtId="0" fontId="5" fillId="7" borderId="0" applyNumberFormat="0" applyBorder="0" applyAlignment="0" applyProtection="0"/>
    <xf numFmtId="0" fontId="16" fillId="0" borderId="4" applyNumberFormat="0" applyFill="0" applyAlignment="0" applyProtection="0"/>
    <xf numFmtId="0" fontId="5" fillId="3" borderId="0" applyNumberFormat="0" applyBorder="0" applyAlignment="0" applyProtection="0"/>
    <xf numFmtId="0" fontId="15" fillId="2" borderId="5" applyNumberFormat="0" applyAlignment="0" applyProtection="0"/>
    <xf numFmtId="0" fontId="11" fillId="2" borderId="1" applyNumberFormat="0" applyAlignment="0" applyProtection="0"/>
    <xf numFmtId="0" fontId="19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8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9">
      <selection activeCell="S15" sqref="S15"/>
    </sheetView>
  </sheetViews>
  <sheetFormatPr defaultColWidth="9.00390625" defaultRowHeight="14.25"/>
  <cols>
    <col min="1" max="1" width="5.875" style="0" customWidth="1"/>
    <col min="2" max="2" width="9.50390625" style="0" customWidth="1"/>
    <col min="3" max="3" width="15.375" style="0" customWidth="1"/>
    <col min="4" max="4" width="24.125" style="0" customWidth="1"/>
    <col min="5" max="5" width="10.875" style="0" customWidth="1"/>
    <col min="6" max="6" width="8.375" style="0" customWidth="1"/>
    <col min="7" max="7" width="7.25390625" style="0" customWidth="1"/>
    <col min="8" max="8" width="9.00390625" style="0" customWidth="1"/>
    <col min="9" max="10" width="9.00390625" style="0" hidden="1" customWidth="1"/>
    <col min="11" max="11" width="9.00390625" style="3" hidden="1" customWidth="1"/>
    <col min="12" max="13" width="9.00390625" style="0" hidden="1" customWidth="1"/>
    <col min="14" max="14" width="13.25390625" style="0" hidden="1" customWidth="1"/>
    <col min="15" max="16" width="9.00390625" style="0" hidden="1" customWidth="1"/>
  </cols>
  <sheetData>
    <row r="1" spans="1:10" ht="84" customHeight="1">
      <c r="A1" s="4" t="s">
        <v>0</v>
      </c>
      <c r="B1" s="5"/>
      <c r="C1" s="5"/>
      <c r="D1" s="5"/>
      <c r="E1" s="5"/>
      <c r="F1" s="5"/>
      <c r="G1" s="5"/>
      <c r="H1" s="5"/>
      <c r="I1" s="11"/>
      <c r="J1" s="11"/>
    </row>
    <row r="2" spans="1:11" s="1" customFormat="1" ht="37.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12"/>
      <c r="J2" s="12"/>
      <c r="K2" s="13"/>
    </row>
    <row r="3" spans="1:15" s="2" customFormat="1" ht="37.5">
      <c r="A3" s="10" t="s">
        <v>9</v>
      </c>
      <c r="B3" s="10" t="s">
        <v>10</v>
      </c>
      <c r="C3" s="10">
        <v>10124044027</v>
      </c>
      <c r="D3" s="10" t="s">
        <v>11</v>
      </c>
      <c r="E3" s="10" t="s">
        <v>12</v>
      </c>
      <c r="F3" s="10">
        <v>101.5</v>
      </c>
      <c r="G3" s="10">
        <v>75</v>
      </c>
      <c r="H3" s="10" t="s">
        <v>13</v>
      </c>
      <c r="I3" s="14"/>
      <c r="J3" s="14">
        <v>75</v>
      </c>
      <c r="K3" s="2">
        <f aca="true" t="shared" si="0" ref="K3:K21">F3/1.5*0.6+J3*0.4</f>
        <v>70.6</v>
      </c>
      <c r="L3" s="2">
        <v>70.6</v>
      </c>
      <c r="N3" s="2" t="s">
        <v>14</v>
      </c>
      <c r="O3" s="2" t="s">
        <v>15</v>
      </c>
    </row>
    <row r="4" spans="1:12" s="2" customFormat="1" ht="37.5">
      <c r="A4" s="10" t="s">
        <v>16</v>
      </c>
      <c r="B4" s="10" t="s">
        <v>17</v>
      </c>
      <c r="C4" s="10">
        <v>10124032014</v>
      </c>
      <c r="D4" s="10" t="s">
        <v>11</v>
      </c>
      <c r="E4" s="10" t="s">
        <v>12</v>
      </c>
      <c r="F4" s="10">
        <v>99</v>
      </c>
      <c r="G4" s="10">
        <v>75.8</v>
      </c>
      <c r="H4" s="10">
        <v>69.92</v>
      </c>
      <c r="I4" s="14"/>
      <c r="J4" s="14">
        <v>75.8</v>
      </c>
      <c r="K4" s="2">
        <f t="shared" si="0"/>
        <v>69.92</v>
      </c>
      <c r="L4" s="2">
        <v>69.92</v>
      </c>
    </row>
    <row r="5" spans="1:11" s="2" customFormat="1" ht="37.5">
      <c r="A5" s="10" t="s">
        <v>18</v>
      </c>
      <c r="B5" s="10" t="s">
        <v>19</v>
      </c>
      <c r="C5" s="10">
        <v>10124021225</v>
      </c>
      <c r="D5" s="10" t="s">
        <v>11</v>
      </c>
      <c r="E5" s="10" t="s">
        <v>12</v>
      </c>
      <c r="F5" s="10">
        <v>105</v>
      </c>
      <c r="G5" s="10" t="s">
        <v>20</v>
      </c>
      <c r="H5" s="10" t="s">
        <v>21</v>
      </c>
      <c r="I5" s="14"/>
      <c r="J5" s="14" t="s">
        <v>22</v>
      </c>
      <c r="K5" s="2">
        <f t="shared" si="0"/>
        <v>42</v>
      </c>
    </row>
    <row r="6" spans="1:12" s="2" customFormat="1" ht="37.5">
      <c r="A6" s="10" t="s">
        <v>23</v>
      </c>
      <c r="B6" s="10" t="s">
        <v>24</v>
      </c>
      <c r="C6" s="10">
        <v>10124041917</v>
      </c>
      <c r="D6" s="10" t="s">
        <v>11</v>
      </c>
      <c r="E6" s="10" t="s">
        <v>25</v>
      </c>
      <c r="F6" s="10">
        <v>116.5</v>
      </c>
      <c r="G6" s="10">
        <v>75.2</v>
      </c>
      <c r="H6" s="10">
        <v>76.68</v>
      </c>
      <c r="I6" s="14"/>
      <c r="J6" s="14">
        <v>75.2</v>
      </c>
      <c r="K6" s="2">
        <f t="shared" si="0"/>
        <v>76.68</v>
      </c>
      <c r="L6" s="2">
        <v>76.68</v>
      </c>
    </row>
    <row r="7" spans="1:12" s="2" customFormat="1" ht="37.5">
      <c r="A7" s="10" t="s">
        <v>26</v>
      </c>
      <c r="B7" s="10" t="s">
        <v>27</v>
      </c>
      <c r="C7" s="10">
        <v>10124012103</v>
      </c>
      <c r="D7" s="10" t="s">
        <v>11</v>
      </c>
      <c r="E7" s="10" t="s">
        <v>25</v>
      </c>
      <c r="F7" s="10">
        <v>110.5</v>
      </c>
      <c r="G7" s="10">
        <v>75.6</v>
      </c>
      <c r="H7" s="10">
        <v>74.44</v>
      </c>
      <c r="I7" s="14"/>
      <c r="J7" s="14">
        <v>75.6</v>
      </c>
      <c r="K7" s="2">
        <f t="shared" si="0"/>
        <v>74.44</v>
      </c>
      <c r="L7" s="2">
        <v>74.44</v>
      </c>
    </row>
    <row r="8" spans="1:12" s="2" customFormat="1" ht="37.5">
      <c r="A8" s="10" t="s">
        <v>28</v>
      </c>
      <c r="B8" s="10" t="s">
        <v>29</v>
      </c>
      <c r="C8" s="10">
        <v>10124021720</v>
      </c>
      <c r="D8" s="10" t="s">
        <v>11</v>
      </c>
      <c r="E8" s="10" t="s">
        <v>25</v>
      </c>
      <c r="F8" s="10">
        <v>111.5</v>
      </c>
      <c r="G8" s="10">
        <v>71.1</v>
      </c>
      <c r="H8" s="10">
        <v>73.04</v>
      </c>
      <c r="I8" s="14"/>
      <c r="J8" s="14">
        <v>71.1</v>
      </c>
      <c r="K8" s="2">
        <f t="shared" si="0"/>
        <v>73.03999999999999</v>
      </c>
      <c r="L8" s="2">
        <v>73.04</v>
      </c>
    </row>
    <row r="9" spans="1:12" s="2" customFormat="1" ht="37.5">
      <c r="A9" s="10" t="s">
        <v>30</v>
      </c>
      <c r="B9" s="10" t="s">
        <v>31</v>
      </c>
      <c r="C9" s="10">
        <v>10124012009</v>
      </c>
      <c r="D9" s="10" t="s">
        <v>32</v>
      </c>
      <c r="E9" s="10" t="s">
        <v>12</v>
      </c>
      <c r="F9" s="10">
        <v>104</v>
      </c>
      <c r="G9" s="10">
        <v>78.4</v>
      </c>
      <c r="H9" s="10">
        <v>72.96</v>
      </c>
      <c r="I9" s="14"/>
      <c r="J9" s="14">
        <v>78.4</v>
      </c>
      <c r="K9" s="2">
        <f t="shared" si="0"/>
        <v>72.96</v>
      </c>
      <c r="L9" s="2">
        <v>72.96</v>
      </c>
    </row>
    <row r="10" spans="1:12" s="2" customFormat="1" ht="37.5">
      <c r="A10" s="10" t="s">
        <v>33</v>
      </c>
      <c r="B10" s="10" t="s">
        <v>34</v>
      </c>
      <c r="C10" s="10">
        <v>10124043908</v>
      </c>
      <c r="D10" s="10" t="s">
        <v>32</v>
      </c>
      <c r="E10" s="10" t="s">
        <v>12</v>
      </c>
      <c r="F10" s="10">
        <v>99.5</v>
      </c>
      <c r="G10" s="10">
        <v>81.4</v>
      </c>
      <c r="H10" s="10">
        <v>72.36</v>
      </c>
      <c r="I10" s="14"/>
      <c r="J10" s="14">
        <v>81.4</v>
      </c>
      <c r="K10" s="2">
        <f t="shared" si="0"/>
        <v>72.36</v>
      </c>
      <c r="L10" s="2">
        <v>72.36</v>
      </c>
    </row>
    <row r="11" spans="1:12" s="2" customFormat="1" ht="37.5">
      <c r="A11" s="10" t="s">
        <v>35</v>
      </c>
      <c r="B11" s="10" t="s">
        <v>36</v>
      </c>
      <c r="C11" s="10">
        <v>10124021816</v>
      </c>
      <c r="D11" s="10" t="s">
        <v>32</v>
      </c>
      <c r="E11" s="10" t="s">
        <v>12</v>
      </c>
      <c r="F11" s="10">
        <v>98.5</v>
      </c>
      <c r="G11" s="10">
        <v>79.2</v>
      </c>
      <c r="H11" s="10">
        <v>71.08</v>
      </c>
      <c r="I11" s="14"/>
      <c r="J11" s="14">
        <v>79.2</v>
      </c>
      <c r="K11" s="2">
        <f t="shared" si="0"/>
        <v>71.08</v>
      </c>
      <c r="L11" s="2">
        <v>71.08</v>
      </c>
    </row>
    <row r="12" spans="1:12" ht="37.5">
      <c r="A12" s="10" t="s">
        <v>37</v>
      </c>
      <c r="B12" s="10" t="s">
        <v>38</v>
      </c>
      <c r="C12" s="10">
        <v>10124031102</v>
      </c>
      <c r="D12" s="10" t="s">
        <v>32</v>
      </c>
      <c r="E12" s="10" t="s">
        <v>12</v>
      </c>
      <c r="F12" s="10">
        <v>102.5</v>
      </c>
      <c r="G12" s="10">
        <v>72.5</v>
      </c>
      <c r="H12" s="10" t="s">
        <v>39</v>
      </c>
      <c r="I12" s="14"/>
      <c r="J12" s="14">
        <v>72.5</v>
      </c>
      <c r="K12" s="2">
        <f t="shared" si="0"/>
        <v>70</v>
      </c>
      <c r="L12">
        <v>70</v>
      </c>
    </row>
    <row r="13" spans="1:11" ht="37.5">
      <c r="A13" s="10" t="s">
        <v>40</v>
      </c>
      <c r="B13" s="10" t="s">
        <v>41</v>
      </c>
      <c r="C13" s="10">
        <v>10124012312</v>
      </c>
      <c r="D13" s="10" t="s">
        <v>32</v>
      </c>
      <c r="E13" s="10" t="s">
        <v>12</v>
      </c>
      <c r="F13" s="10">
        <v>106.5</v>
      </c>
      <c r="G13" s="10" t="s">
        <v>20</v>
      </c>
      <c r="H13" s="10" t="s">
        <v>42</v>
      </c>
      <c r="I13" s="14"/>
      <c r="J13" s="14" t="s">
        <v>22</v>
      </c>
      <c r="K13" s="2">
        <f t="shared" si="0"/>
        <v>42.6</v>
      </c>
    </row>
    <row r="14" spans="1:11" ht="37.5">
      <c r="A14" s="10" t="s">
        <v>43</v>
      </c>
      <c r="B14" s="10" t="s">
        <v>44</v>
      </c>
      <c r="C14" s="10">
        <v>10124034702</v>
      </c>
      <c r="D14" s="10" t="s">
        <v>32</v>
      </c>
      <c r="E14" s="10" t="s">
        <v>12</v>
      </c>
      <c r="F14" s="10">
        <v>99.5</v>
      </c>
      <c r="G14" s="10" t="s">
        <v>20</v>
      </c>
      <c r="H14" s="10" t="s">
        <v>45</v>
      </c>
      <c r="I14" s="14"/>
      <c r="J14" s="14" t="s">
        <v>22</v>
      </c>
      <c r="K14" s="2">
        <f t="shared" si="0"/>
        <v>39.8</v>
      </c>
    </row>
    <row r="15" spans="1:18" ht="37.5">
      <c r="A15" s="10" t="s">
        <v>46</v>
      </c>
      <c r="B15" s="10" t="s">
        <v>47</v>
      </c>
      <c r="C15" s="10">
        <v>10124042211</v>
      </c>
      <c r="D15" s="10" t="s">
        <v>48</v>
      </c>
      <c r="E15" s="10" t="s">
        <v>12</v>
      </c>
      <c r="F15" s="10">
        <v>115.5</v>
      </c>
      <c r="G15" s="10">
        <v>72.4</v>
      </c>
      <c r="H15" s="10">
        <v>75.16</v>
      </c>
      <c r="I15" s="14"/>
      <c r="J15" s="14">
        <v>72.4</v>
      </c>
      <c r="K15" s="2">
        <f t="shared" si="0"/>
        <v>75.16</v>
      </c>
      <c r="L15" s="15">
        <v>75.16</v>
      </c>
      <c r="M15" s="16"/>
      <c r="N15" s="16"/>
      <c r="O15" s="16"/>
      <c r="P15" s="16"/>
      <c r="Q15" s="16"/>
      <c r="R15" s="16"/>
    </row>
    <row r="16" spans="1:18" ht="37.5">
      <c r="A16" s="10" t="s">
        <v>49</v>
      </c>
      <c r="B16" s="10" t="s">
        <v>50</v>
      </c>
      <c r="C16" s="10">
        <v>10124022211</v>
      </c>
      <c r="D16" s="10" t="s">
        <v>48</v>
      </c>
      <c r="E16" s="10" t="s">
        <v>12</v>
      </c>
      <c r="F16" s="10">
        <v>103.5</v>
      </c>
      <c r="G16" s="10">
        <v>79.4</v>
      </c>
      <c r="H16" s="10">
        <v>73.16</v>
      </c>
      <c r="I16" s="14"/>
      <c r="J16" s="14">
        <v>79.4</v>
      </c>
      <c r="K16" s="2">
        <f t="shared" si="0"/>
        <v>73.16</v>
      </c>
      <c r="L16" s="15">
        <v>73.16</v>
      </c>
      <c r="M16" s="16"/>
      <c r="N16" s="16"/>
      <c r="O16" s="16"/>
      <c r="P16" s="16"/>
      <c r="Q16" s="16"/>
      <c r="R16" s="16"/>
    </row>
    <row r="17" spans="1:18" ht="37.5">
      <c r="A17" s="10" t="s">
        <v>51</v>
      </c>
      <c r="B17" s="10" t="s">
        <v>52</v>
      </c>
      <c r="C17" s="10">
        <v>10124040420</v>
      </c>
      <c r="D17" s="10" t="s">
        <v>48</v>
      </c>
      <c r="E17" s="10" t="s">
        <v>12</v>
      </c>
      <c r="F17" s="10">
        <v>105.5</v>
      </c>
      <c r="G17" s="10">
        <v>75.8</v>
      </c>
      <c r="H17" s="10">
        <v>72.52</v>
      </c>
      <c r="I17" s="14"/>
      <c r="J17" s="14">
        <v>75.8</v>
      </c>
      <c r="K17" s="2">
        <f t="shared" si="0"/>
        <v>72.52</v>
      </c>
      <c r="L17" s="15">
        <v>72.52</v>
      </c>
      <c r="M17" s="16"/>
      <c r="N17" s="16"/>
      <c r="O17" s="16"/>
      <c r="P17" s="16"/>
      <c r="Q17" s="16"/>
      <c r="R17" s="16"/>
    </row>
    <row r="18" spans="1:18" ht="37.5">
      <c r="A18" s="10" t="s">
        <v>53</v>
      </c>
      <c r="B18" s="10" t="s">
        <v>54</v>
      </c>
      <c r="C18" s="10">
        <v>10124043508</v>
      </c>
      <c r="D18" s="10" t="s">
        <v>48</v>
      </c>
      <c r="E18" s="10" t="s">
        <v>12</v>
      </c>
      <c r="F18" s="10">
        <v>101</v>
      </c>
      <c r="G18" s="10">
        <v>65.8</v>
      </c>
      <c r="H18" s="10">
        <v>66.72</v>
      </c>
      <c r="I18" s="14"/>
      <c r="J18" s="14">
        <v>65.8</v>
      </c>
      <c r="K18" s="2">
        <f t="shared" si="0"/>
        <v>66.72</v>
      </c>
      <c r="L18" s="15">
        <v>66.72</v>
      </c>
      <c r="M18" s="16"/>
      <c r="N18" s="16"/>
      <c r="O18" s="16"/>
      <c r="P18" s="16"/>
      <c r="Q18" s="16"/>
      <c r="R18" s="16"/>
    </row>
    <row r="19" spans="1:18" ht="37.5">
      <c r="A19" s="10" t="s">
        <v>55</v>
      </c>
      <c r="B19" s="10" t="s">
        <v>56</v>
      </c>
      <c r="C19" s="10">
        <v>10124043205</v>
      </c>
      <c r="D19" s="10" t="s">
        <v>48</v>
      </c>
      <c r="E19" s="10" t="s">
        <v>12</v>
      </c>
      <c r="F19" s="10">
        <v>97.5</v>
      </c>
      <c r="G19" s="10">
        <v>62</v>
      </c>
      <c r="H19" s="10" t="s">
        <v>57</v>
      </c>
      <c r="I19" s="14"/>
      <c r="J19" s="14">
        <v>62</v>
      </c>
      <c r="K19" s="2">
        <f t="shared" si="0"/>
        <v>63.8</v>
      </c>
      <c r="L19" s="15">
        <v>63.8</v>
      </c>
      <c r="M19" s="16"/>
      <c r="N19" s="16"/>
      <c r="O19" s="16"/>
      <c r="P19" s="16"/>
      <c r="Q19" s="16"/>
      <c r="R19" s="16"/>
    </row>
    <row r="20" spans="1:18" ht="37.5">
      <c r="A20" s="10" t="s">
        <v>58</v>
      </c>
      <c r="B20" s="10" t="s">
        <v>59</v>
      </c>
      <c r="C20" s="10">
        <v>10124012923</v>
      </c>
      <c r="D20" s="10" t="s">
        <v>48</v>
      </c>
      <c r="E20" s="10" t="s">
        <v>12</v>
      </c>
      <c r="F20" s="10">
        <v>103.5</v>
      </c>
      <c r="G20" s="10" t="s">
        <v>20</v>
      </c>
      <c r="H20" s="10" t="s">
        <v>60</v>
      </c>
      <c r="I20" s="14"/>
      <c r="J20" s="14" t="s">
        <v>22</v>
      </c>
      <c r="K20" s="2">
        <f t="shared" si="0"/>
        <v>41.4</v>
      </c>
      <c r="L20" s="15"/>
      <c r="M20" s="16"/>
      <c r="N20" s="16"/>
      <c r="O20" s="16"/>
      <c r="P20" s="16"/>
      <c r="Q20" s="16"/>
      <c r="R20" s="16"/>
    </row>
    <row r="21" spans="1:18" ht="37.5">
      <c r="A21" s="10" t="s">
        <v>61</v>
      </c>
      <c r="B21" s="10" t="s">
        <v>62</v>
      </c>
      <c r="C21" s="10">
        <v>10124041123</v>
      </c>
      <c r="D21" s="10" t="s">
        <v>63</v>
      </c>
      <c r="E21" s="10" t="s">
        <v>12</v>
      </c>
      <c r="F21" s="10">
        <v>111</v>
      </c>
      <c r="G21" s="10">
        <v>77.6</v>
      </c>
      <c r="H21" s="10">
        <v>75.44</v>
      </c>
      <c r="I21" s="14"/>
      <c r="J21" s="14">
        <v>77.6</v>
      </c>
      <c r="K21" s="2">
        <f t="shared" si="0"/>
        <v>75.44</v>
      </c>
      <c r="L21" s="15">
        <v>75.44</v>
      </c>
      <c r="M21" s="16"/>
      <c r="N21" s="16"/>
      <c r="O21" s="16"/>
      <c r="P21" s="16"/>
      <c r="Q21" s="16"/>
      <c r="R21" s="16"/>
    </row>
    <row r="22" spans="1:18" ht="37.5">
      <c r="A22" s="10" t="s">
        <v>64</v>
      </c>
      <c r="B22" s="10" t="s">
        <v>65</v>
      </c>
      <c r="C22" s="10">
        <v>10124030117</v>
      </c>
      <c r="D22" s="10" t="s">
        <v>63</v>
      </c>
      <c r="E22" s="10" t="s">
        <v>12</v>
      </c>
      <c r="F22" s="10">
        <v>104</v>
      </c>
      <c r="G22" s="10">
        <v>79</v>
      </c>
      <c r="H22" s="10" t="s">
        <v>66</v>
      </c>
      <c r="I22" s="14"/>
      <c r="J22" s="14"/>
      <c r="K22" s="2"/>
      <c r="L22" s="15"/>
      <c r="M22" s="16"/>
      <c r="N22" s="16"/>
      <c r="O22" s="16"/>
      <c r="P22" s="16"/>
      <c r="Q22" s="16"/>
      <c r="R22" s="16"/>
    </row>
    <row r="23" spans="1:18" ht="37.5">
      <c r="A23" s="10" t="s">
        <v>67</v>
      </c>
      <c r="B23" s="10" t="s">
        <v>68</v>
      </c>
      <c r="C23" s="10">
        <v>10124051808</v>
      </c>
      <c r="D23" s="10" t="s">
        <v>63</v>
      </c>
      <c r="E23" s="10" t="s">
        <v>12</v>
      </c>
      <c r="F23" s="10">
        <v>108</v>
      </c>
      <c r="G23" s="10">
        <v>74.8</v>
      </c>
      <c r="H23" s="10">
        <v>73.12</v>
      </c>
      <c r="I23" s="14"/>
      <c r="J23" s="14">
        <v>74.8</v>
      </c>
      <c r="K23" s="2">
        <f aca="true" t="shared" si="1" ref="K23:K29">F23/1.5*0.6+J23*0.4</f>
        <v>73.12</v>
      </c>
      <c r="L23" s="15">
        <v>73.12</v>
      </c>
      <c r="M23" s="16"/>
      <c r="N23" s="16"/>
      <c r="O23" s="16"/>
      <c r="P23" s="16"/>
      <c r="Q23" s="16"/>
      <c r="R23" s="16"/>
    </row>
    <row r="24" spans="1:18" ht="37.5">
      <c r="A24" s="10" t="s">
        <v>69</v>
      </c>
      <c r="B24" s="10" t="s">
        <v>70</v>
      </c>
      <c r="C24" s="10">
        <v>10124020519</v>
      </c>
      <c r="D24" s="10" t="s">
        <v>63</v>
      </c>
      <c r="E24" s="10" t="s">
        <v>12</v>
      </c>
      <c r="F24" s="10">
        <v>105.5</v>
      </c>
      <c r="G24" s="10">
        <v>76.4</v>
      </c>
      <c r="H24" s="10">
        <v>72.76</v>
      </c>
      <c r="I24" s="14"/>
      <c r="J24" s="14">
        <v>76.4</v>
      </c>
      <c r="K24" s="2">
        <f t="shared" si="1"/>
        <v>72.75999999999999</v>
      </c>
      <c r="L24" s="15">
        <v>72.76</v>
      </c>
      <c r="M24" s="15"/>
      <c r="N24" s="15"/>
      <c r="O24" s="15"/>
      <c r="P24" s="15"/>
      <c r="Q24" s="15"/>
      <c r="R24" s="15"/>
    </row>
    <row r="25" spans="1:18" ht="37.5">
      <c r="A25" s="10" t="s">
        <v>71</v>
      </c>
      <c r="B25" s="10" t="s">
        <v>72</v>
      </c>
      <c r="C25" s="10">
        <v>10124042323</v>
      </c>
      <c r="D25" s="10" t="s">
        <v>63</v>
      </c>
      <c r="E25" s="10" t="s">
        <v>12</v>
      </c>
      <c r="F25" s="10">
        <v>105.5</v>
      </c>
      <c r="G25" s="10">
        <v>73.4</v>
      </c>
      <c r="H25" s="10">
        <v>71.56</v>
      </c>
      <c r="I25" s="14"/>
      <c r="J25" s="14">
        <v>73.4</v>
      </c>
      <c r="K25" s="2">
        <f t="shared" si="1"/>
        <v>71.56</v>
      </c>
      <c r="L25" s="15">
        <v>71.56</v>
      </c>
      <c r="M25" s="15"/>
      <c r="N25" s="15"/>
      <c r="O25" s="15"/>
      <c r="P25" s="15"/>
      <c r="Q25" s="15"/>
      <c r="R25" s="15"/>
    </row>
    <row r="26" spans="1:11" ht="37.5">
      <c r="A26" s="10" t="s">
        <v>73</v>
      </c>
      <c r="B26" s="10" t="s">
        <v>74</v>
      </c>
      <c r="C26" s="10">
        <v>10124030312</v>
      </c>
      <c r="D26" s="10" t="s">
        <v>63</v>
      </c>
      <c r="E26" s="10" t="s">
        <v>12</v>
      </c>
      <c r="F26" s="10">
        <v>104</v>
      </c>
      <c r="G26" s="10" t="s">
        <v>20</v>
      </c>
      <c r="H26" s="10" t="s">
        <v>75</v>
      </c>
      <c r="I26" s="14"/>
      <c r="J26" s="14" t="s">
        <v>22</v>
      </c>
      <c r="K26" s="2">
        <f t="shared" si="1"/>
        <v>41.599999999999994</v>
      </c>
    </row>
    <row r="27" spans="1:12" ht="37.5">
      <c r="A27" s="10" t="s">
        <v>76</v>
      </c>
      <c r="B27" s="10" t="s">
        <v>77</v>
      </c>
      <c r="C27" s="10">
        <v>10124013627</v>
      </c>
      <c r="D27" s="10" t="s">
        <v>63</v>
      </c>
      <c r="E27" s="10" t="s">
        <v>25</v>
      </c>
      <c r="F27" s="10">
        <v>108</v>
      </c>
      <c r="G27" s="10">
        <v>78.6</v>
      </c>
      <c r="H27" s="10">
        <v>74.64</v>
      </c>
      <c r="I27" s="14"/>
      <c r="J27" s="14">
        <v>78.6</v>
      </c>
      <c r="K27" s="2">
        <f t="shared" si="1"/>
        <v>74.63999999999999</v>
      </c>
      <c r="L27">
        <v>74.64</v>
      </c>
    </row>
    <row r="28" spans="1:12" ht="37.5">
      <c r="A28" s="10" t="s">
        <v>78</v>
      </c>
      <c r="B28" s="10" t="s">
        <v>79</v>
      </c>
      <c r="C28" s="10">
        <v>10124052329</v>
      </c>
      <c r="D28" s="10" t="s">
        <v>63</v>
      </c>
      <c r="E28" s="10" t="s">
        <v>25</v>
      </c>
      <c r="F28" s="10">
        <v>101.5</v>
      </c>
      <c r="G28" s="10">
        <v>73.2</v>
      </c>
      <c r="H28" s="10">
        <v>69.88</v>
      </c>
      <c r="I28" s="14"/>
      <c r="J28" s="14">
        <v>73.2</v>
      </c>
      <c r="K28" s="2">
        <f t="shared" si="1"/>
        <v>69.88</v>
      </c>
      <c r="L28">
        <v>69.88</v>
      </c>
    </row>
    <row r="29" spans="1:11" ht="37.5">
      <c r="A29" s="10" t="s">
        <v>80</v>
      </c>
      <c r="B29" s="10" t="s">
        <v>81</v>
      </c>
      <c r="C29" s="10">
        <v>10124052929</v>
      </c>
      <c r="D29" s="10" t="s">
        <v>63</v>
      </c>
      <c r="E29" s="10" t="s">
        <v>25</v>
      </c>
      <c r="F29" s="10">
        <v>104.5</v>
      </c>
      <c r="G29" s="10" t="s">
        <v>20</v>
      </c>
      <c r="H29" s="10" t="s">
        <v>82</v>
      </c>
      <c r="I29" s="14"/>
      <c r="J29" s="14" t="s">
        <v>22</v>
      </c>
      <c r="K29" s="2">
        <f t="shared" si="1"/>
        <v>41.800000000000004</v>
      </c>
    </row>
  </sheetData>
  <sheetProtection/>
  <mergeCells count="1">
    <mergeCell ref="A1:H1"/>
  </mergeCells>
  <printOptions horizontalCentered="1"/>
  <pageMargins left="0" right="0" top="0.7086614173228347" bottom="0.7480314960629921" header="0.5118110236220472" footer="0.5118110236220472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吉俊迪</cp:lastModifiedBy>
  <cp:lastPrinted>2020-11-30T03:52:31Z</cp:lastPrinted>
  <dcterms:created xsi:type="dcterms:W3CDTF">2019-10-23T07:21:58Z</dcterms:created>
  <dcterms:modified xsi:type="dcterms:W3CDTF">2020-11-30T10:16:56Z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