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工作\人员招录\事业单位\2020年\2020年事业单位招考简章\公告\面试成绩公告\"/>
    </mc:Choice>
  </mc:AlternateContent>
  <bookViews>
    <workbookView xWindow="0" yWindow="0" windowWidth="24000" windowHeight="9765"/>
  </bookViews>
  <sheets>
    <sheet name="A类岗位" sheetId="3" r:id="rId1"/>
  </sheets>
  <calcPr calcId="152511"/>
</workbook>
</file>

<file path=xl/calcChain.xml><?xml version="1.0" encoding="utf-8"?>
<calcChain xmlns="http://schemas.openxmlformats.org/spreadsheetml/2006/main">
  <c r="G7" i="3" l="1"/>
  <c r="H7" i="3" s="1"/>
  <c r="J7" i="3"/>
  <c r="J4" i="3"/>
  <c r="J6" i="3"/>
  <c r="J8" i="3"/>
  <c r="J5" i="3"/>
  <c r="J3" i="3"/>
  <c r="G4" i="3"/>
  <c r="H4" i="3" s="1"/>
  <c r="K4" i="3" s="1"/>
  <c r="G6" i="3"/>
  <c r="H6" i="3" s="1"/>
  <c r="G8" i="3"/>
  <c r="H8" i="3" s="1"/>
  <c r="G5" i="3"/>
  <c r="H5" i="3" s="1"/>
  <c r="G3" i="3"/>
  <c r="H3" i="3" s="1"/>
  <c r="K7" i="3" l="1"/>
  <c r="K5" i="3"/>
  <c r="K8" i="3"/>
  <c r="K3" i="3"/>
  <c r="K6" i="3"/>
</calcChain>
</file>

<file path=xl/sharedStrings.xml><?xml version="1.0" encoding="utf-8"?>
<sst xmlns="http://schemas.openxmlformats.org/spreadsheetml/2006/main" count="52" uniqueCount="34">
  <si>
    <t>序号</t>
  </si>
  <si>
    <t>姓名</t>
  </si>
  <si>
    <t>笔试准考证号</t>
  </si>
  <si>
    <t>报考单位及代码</t>
  </si>
  <si>
    <t>报考岗位及代码</t>
  </si>
  <si>
    <t>笔试成绩</t>
  </si>
  <si>
    <t>笔试成绩（百分制）</t>
  </si>
  <si>
    <t>备注</t>
    <phoneticPr fontId="1" type="noConversion"/>
  </si>
  <si>
    <t>面试
成绩</t>
    <phoneticPr fontId="1" type="noConversion"/>
  </si>
  <si>
    <t>面试成绩40%</t>
    <phoneticPr fontId="1" type="noConversion"/>
  </si>
  <si>
    <t>总成绩</t>
    <phoneticPr fontId="1" type="noConversion"/>
  </si>
  <si>
    <t>排名</t>
    <phoneticPr fontId="1" type="noConversion"/>
  </si>
  <si>
    <t>李斌斌</t>
  </si>
  <si>
    <t>10101783311</t>
  </si>
  <si>
    <t>2020066贵阳市交通技工学校</t>
  </si>
  <si>
    <t>10管理岗位</t>
  </si>
  <si>
    <t>罗春梅</t>
  </si>
  <si>
    <t>10101784720</t>
  </si>
  <si>
    <t>王丽</t>
  </si>
  <si>
    <t>10101780713</t>
  </si>
  <si>
    <t>钱科红</t>
  </si>
  <si>
    <t>10101792909</t>
  </si>
  <si>
    <t>陈静雯</t>
  </si>
  <si>
    <t>10101792225</t>
  </si>
  <si>
    <t>周黎丽</t>
  </si>
  <si>
    <t>10101782022</t>
  </si>
  <si>
    <t>勾定雪</t>
  </si>
  <si>
    <t>10101784402</t>
  </si>
  <si>
    <t>笔试成绩60%</t>
    <phoneticPr fontId="1" type="noConversion"/>
  </si>
  <si>
    <t>是否进入体检</t>
    <phoneticPr fontId="1" type="noConversion"/>
  </si>
  <si>
    <t>是</t>
    <phoneticPr fontId="1" type="noConversion"/>
  </si>
  <si>
    <t>—</t>
    <phoneticPr fontId="1" type="noConversion"/>
  </si>
  <si>
    <t>贵阳市交通委员会委属事业单位2020年招聘A类岗位人员面试成绩及总成绩名单</t>
    <phoneticPr fontId="1" type="noConversion"/>
  </si>
  <si>
    <t>面试缺考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</si>
</sst>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;[Red]0.00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K19" sqref="K19"/>
    </sheetView>
  </sheetViews>
  <sheetFormatPr defaultColWidth="9" defaultRowHeight="13.5" x14ac:dyDescent="0.15"/>
  <cols>
    <col min="1" max="1" width="3.625" customWidth="1"/>
    <col min="2" max="2" width="7.125" customWidth="1"/>
    <col min="3" max="3" width="12.75" customWidth="1"/>
    <col min="4" max="4" width="28.25" customWidth="1"/>
    <col min="5" max="5" width="10.375" customWidth="1"/>
    <col min="6" max="6" width="6.125" customWidth="1"/>
    <col min="7" max="8" width="7" customWidth="1"/>
    <col min="9" max="9" width="6.25" customWidth="1"/>
    <col min="10" max="10" width="7.125" customWidth="1"/>
    <col min="11" max="13" width="6.375" customWidth="1"/>
    <col min="14" max="14" width="15" customWidth="1"/>
    <col min="15" max="15" width="5.625" customWidth="1"/>
    <col min="16" max="16" width="15.875" customWidth="1"/>
  </cols>
  <sheetData>
    <row r="1" spans="1:16" ht="38.25" customHeight="1" x14ac:dyDescent="0.1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9"/>
      <c r="P1" s="9"/>
    </row>
    <row r="2" spans="1:16" s="1" customFormat="1" ht="66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28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29</v>
      </c>
      <c r="N2" s="4" t="s">
        <v>7</v>
      </c>
      <c r="O2" s="10"/>
      <c r="P2" s="10"/>
    </row>
    <row r="3" spans="1:16" ht="15.75" customHeight="1" x14ac:dyDescent="0.15">
      <c r="A3" s="2">
        <v>1</v>
      </c>
      <c r="B3" s="7" t="s">
        <v>16</v>
      </c>
      <c r="C3" s="7" t="s">
        <v>17</v>
      </c>
      <c r="D3" s="7" t="s">
        <v>14</v>
      </c>
      <c r="E3" s="8" t="s">
        <v>15</v>
      </c>
      <c r="F3" s="7">
        <v>106</v>
      </c>
      <c r="G3" s="11">
        <f>F3/1.5</f>
        <v>70.666666666666671</v>
      </c>
      <c r="H3" s="11">
        <f>G3*0.6</f>
        <v>42.4</v>
      </c>
      <c r="I3" s="11">
        <v>86.8</v>
      </c>
      <c r="J3" s="11">
        <f>I3*0.4</f>
        <v>34.72</v>
      </c>
      <c r="K3" s="11">
        <f>H3+J3</f>
        <v>77.12</v>
      </c>
      <c r="L3" s="15">
        <v>1</v>
      </c>
      <c r="M3" s="15" t="s">
        <v>30</v>
      </c>
      <c r="N3" s="15"/>
    </row>
    <row r="4" spans="1:16" ht="15.75" customHeight="1" x14ac:dyDescent="0.15">
      <c r="A4" s="2">
        <v>2</v>
      </c>
      <c r="B4" s="7" t="s">
        <v>18</v>
      </c>
      <c r="C4" s="7" t="s">
        <v>19</v>
      </c>
      <c r="D4" s="7" t="s">
        <v>14</v>
      </c>
      <c r="E4" s="8" t="s">
        <v>15</v>
      </c>
      <c r="F4" s="7">
        <v>105.5</v>
      </c>
      <c r="G4" s="11">
        <f t="shared" ref="G4:G8" si="0">F4/1.5</f>
        <v>70.333333333333329</v>
      </c>
      <c r="H4" s="11">
        <f t="shared" ref="H4:H8" si="1">G4*0.6</f>
        <v>42.199999999999996</v>
      </c>
      <c r="I4" s="11">
        <v>83.6</v>
      </c>
      <c r="J4" s="11">
        <f t="shared" ref="J4:J8" si="2">I4*0.4</f>
        <v>33.44</v>
      </c>
      <c r="K4" s="11">
        <f t="shared" ref="K4:K8" si="3">H4+J4</f>
        <v>75.639999999999986</v>
      </c>
      <c r="L4" s="15">
        <v>2</v>
      </c>
      <c r="M4" s="15" t="s">
        <v>30</v>
      </c>
      <c r="N4" s="15"/>
    </row>
    <row r="5" spans="1:16" ht="15.75" customHeight="1" x14ac:dyDescent="0.15">
      <c r="A5" s="2">
        <v>3</v>
      </c>
      <c r="B5" s="7" t="s">
        <v>26</v>
      </c>
      <c r="C5" s="7" t="s">
        <v>27</v>
      </c>
      <c r="D5" s="7" t="s">
        <v>14</v>
      </c>
      <c r="E5" s="8" t="s">
        <v>15</v>
      </c>
      <c r="F5" s="7">
        <v>103</v>
      </c>
      <c r="G5" s="11">
        <f>F5/1.5</f>
        <v>68.666666666666671</v>
      </c>
      <c r="H5" s="11">
        <f>G5*0.6</f>
        <v>41.2</v>
      </c>
      <c r="I5" s="11">
        <v>84.8</v>
      </c>
      <c r="J5" s="11">
        <f>I5*0.4</f>
        <v>33.92</v>
      </c>
      <c r="K5" s="11">
        <f>H5+J5</f>
        <v>75.12</v>
      </c>
      <c r="L5" s="15">
        <v>3</v>
      </c>
      <c r="M5" s="15"/>
      <c r="N5" s="15"/>
    </row>
    <row r="6" spans="1:16" ht="15.75" customHeight="1" x14ac:dyDescent="0.15">
      <c r="A6" s="2">
        <v>4</v>
      </c>
      <c r="B6" s="7" t="s">
        <v>22</v>
      </c>
      <c r="C6" s="7" t="s">
        <v>23</v>
      </c>
      <c r="D6" s="7" t="s">
        <v>14</v>
      </c>
      <c r="E6" s="8" t="s">
        <v>15</v>
      </c>
      <c r="F6" s="7">
        <v>103.5</v>
      </c>
      <c r="G6" s="11">
        <f>F6/1.5</f>
        <v>69</v>
      </c>
      <c r="H6" s="11">
        <f>G6*0.6</f>
        <v>41.4</v>
      </c>
      <c r="I6" s="11">
        <v>80.2</v>
      </c>
      <c r="J6" s="11">
        <f>I6*0.4</f>
        <v>32.080000000000005</v>
      </c>
      <c r="K6" s="11">
        <f>H6+J6</f>
        <v>73.48</v>
      </c>
      <c r="L6" s="15">
        <v>4</v>
      </c>
      <c r="M6" s="15"/>
      <c r="N6" s="15"/>
    </row>
    <row r="7" spans="1:16" ht="15.75" customHeight="1" x14ac:dyDescent="0.15">
      <c r="A7" s="2">
        <v>5</v>
      </c>
      <c r="B7" s="7" t="s">
        <v>20</v>
      </c>
      <c r="C7" s="7" t="s">
        <v>21</v>
      </c>
      <c r="D7" s="7" t="s">
        <v>14</v>
      </c>
      <c r="E7" s="8" t="s">
        <v>15</v>
      </c>
      <c r="F7" s="7">
        <v>104.5</v>
      </c>
      <c r="G7" s="11">
        <f t="shared" si="0"/>
        <v>69.666666666666671</v>
      </c>
      <c r="H7" s="11">
        <f t="shared" si="1"/>
        <v>41.800000000000004</v>
      </c>
      <c r="I7" s="11">
        <v>79</v>
      </c>
      <c r="J7" s="11">
        <f t="shared" si="2"/>
        <v>31.6</v>
      </c>
      <c r="K7" s="11">
        <f t="shared" si="3"/>
        <v>73.400000000000006</v>
      </c>
      <c r="L7" s="15">
        <v>5</v>
      </c>
      <c r="M7" s="15"/>
      <c r="N7" s="15"/>
    </row>
    <row r="8" spans="1:16" ht="15.75" customHeight="1" x14ac:dyDescent="0.15">
      <c r="A8" s="2">
        <v>6</v>
      </c>
      <c r="B8" s="7" t="s">
        <v>24</v>
      </c>
      <c r="C8" s="7" t="s">
        <v>25</v>
      </c>
      <c r="D8" s="7" t="s">
        <v>14</v>
      </c>
      <c r="E8" s="8" t="s">
        <v>15</v>
      </c>
      <c r="F8" s="7">
        <v>103</v>
      </c>
      <c r="G8" s="11">
        <f t="shared" si="0"/>
        <v>68.666666666666671</v>
      </c>
      <c r="H8" s="11">
        <f t="shared" si="1"/>
        <v>41.2</v>
      </c>
      <c r="I8" s="11">
        <v>78.400000000000006</v>
      </c>
      <c r="J8" s="11">
        <f t="shared" si="2"/>
        <v>31.360000000000003</v>
      </c>
      <c r="K8" s="11">
        <f t="shared" si="3"/>
        <v>72.56</v>
      </c>
      <c r="L8" s="15">
        <v>6</v>
      </c>
      <c r="M8" s="15"/>
      <c r="N8" s="15"/>
    </row>
    <row r="9" spans="1:16" ht="15.75" customHeight="1" x14ac:dyDescent="0.15">
      <c r="A9" s="2">
        <v>7</v>
      </c>
      <c r="B9" s="5" t="s">
        <v>12</v>
      </c>
      <c r="C9" s="5" t="s">
        <v>13</v>
      </c>
      <c r="D9" s="5" t="s">
        <v>14</v>
      </c>
      <c r="E9" s="6" t="s">
        <v>15</v>
      </c>
      <c r="F9" s="5">
        <v>108.5</v>
      </c>
      <c r="G9" s="12" t="s">
        <v>31</v>
      </c>
      <c r="H9" s="12" t="s">
        <v>31</v>
      </c>
      <c r="I9" s="12" t="s">
        <v>31</v>
      </c>
      <c r="J9" s="12" t="s">
        <v>31</v>
      </c>
      <c r="K9" s="12" t="s">
        <v>31</v>
      </c>
      <c r="L9" s="13" t="s">
        <v>31</v>
      </c>
      <c r="M9" s="14"/>
      <c r="N9" s="15" t="s">
        <v>33</v>
      </c>
    </row>
  </sheetData>
  <mergeCells count="1">
    <mergeCell ref="A1:N1"/>
  </mergeCells>
  <phoneticPr fontId="1" type="noConversion"/>
  <pageMargins left="0.86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A类岗位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zj</cp:lastModifiedBy>
  <cp:lastPrinted>2020-12-26T04:04:58Z</cp:lastPrinted>
  <dcterms:created xsi:type="dcterms:W3CDTF">2019-12-12T09:06:00Z</dcterms:created>
  <dcterms:modified xsi:type="dcterms:W3CDTF">2020-12-28T02:08:45Z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