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递补" sheetId="2" r:id="rId1"/>
  </sheets>
  <definedNames>
    <definedName name="_xlnm._FilterDatabase" localSheetId="0" hidden="1">递补!$A$3:$L$5</definedName>
    <definedName name="_xlnm.Print_Titles" localSheetId="0">递补!$3:$3</definedName>
  </definedNames>
  <calcPr calcId="144525"/>
</workbook>
</file>

<file path=xl/sharedStrings.xml><?xml version="1.0" encoding="utf-8"?>
<sst xmlns="http://schemas.openxmlformats.org/spreadsheetml/2006/main" count="22" uniqueCount="21">
  <si>
    <t>附件2</t>
  </si>
  <si>
    <t>贵安新区2020年公开招聘幼儿园雇员教师递补进入体检人员名单</t>
  </si>
  <si>
    <t>序号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</si>
  <si>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</si>
  <si>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</si>
  <si>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</si>
  <si>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</si>
  <si>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</si>
  <si>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</si>
  <si>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</si>
  <si>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</si>
  <si>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</si>
  <si>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</si>
  <si>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</si>
  <si>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蔡雪雪</t>
  </si>
  <si>
    <t>200204-党武中心幼儿园及下属分园</t>
  </si>
  <si>
    <t>20-幼儿园教师</t>
  </si>
  <si>
    <t>递补进入体检</t>
  </si>
  <si>
    <t>顾佳学</t>
  </si>
  <si>
    <t>200205-花溪区大学城第二幼儿园</t>
  </si>
  <si>
    <t>22-幼儿园教师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</si>
</sst>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0"/>
      <color rgb="FFFF0000"/>
      <name val="Arial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showGridLines="0" tabSelected="1" zoomScale="115" zoomScaleNormal="115" workbookViewId="0">
      <pane ySplit="3" topLeftCell="A4" activePane="bottomLeft" state="frozen"/>
      <selection/>
      <selection pane="bottomLeft" activeCell="N10" sqref="N10"/>
    </sheetView>
  </sheetViews>
  <sheetFormatPr defaultColWidth="9" defaultRowHeight="13.5" outlineLevelRow="4"/>
  <cols>
    <col min="1" max="1" width="5.125" customWidth="1"/>
    <col min="2" max="2" width="16.875" style="2" customWidth="1"/>
    <col min="3" max="3" width="10.5" style="2" customWidth="1"/>
    <col min="4" max="4" width="32.375" style="2" customWidth="1"/>
    <col min="5" max="5" width="19.375" style="2" customWidth="1"/>
    <col min="6" max="6" width="12.625" style="3" customWidth="1"/>
    <col min="7" max="9" width="12.625" style="2" customWidth="1"/>
    <col min="10" max="10" width="8.875" style="3" customWidth="1"/>
    <col min="11" max="11" width="6.125" style="2" customWidth="1"/>
    <col min="12" max="12" width="14" style="3" customWidth="1"/>
    <col min="14" max="14" width="12.625"/>
  </cols>
  <sheetData>
    <row r="1" spans="1:1">
      <c r="A1" t="s">
        <v>0</v>
      </c>
    </row>
    <row r="2" s="1" customFormat="1" ht="78" customHeight="1" spans="2:12">
      <c r="B2" s="4" t="s">
        <v>1</v>
      </c>
      <c r="C2" s="4"/>
      <c r="D2" s="4"/>
      <c r="E2" s="4"/>
      <c r="F2" s="4"/>
      <c r="G2" s="4"/>
      <c r="H2" s="4"/>
      <c r="I2" s="4"/>
      <c r="J2" s="16"/>
      <c r="K2" s="4"/>
      <c r="L2" s="4"/>
    </row>
    <row r="3" ht="33.9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8" t="s">
        <v>12</v>
      </c>
      <c r="L3" s="17" t="s">
        <v>13</v>
      </c>
    </row>
    <row r="4" ht="20" customHeight="1" spans="1:12">
      <c r="A4" s="8">
        <v>1</v>
      </c>
      <c r="B4" s="9">
        <v>92401112824</v>
      </c>
      <c r="C4" s="10" t="s">
        <v>14</v>
      </c>
      <c r="D4" s="11" t="s">
        <v>15</v>
      </c>
      <c r="E4" s="11" t="s">
        <v>16</v>
      </c>
      <c r="F4" s="12">
        <v>63.75</v>
      </c>
      <c r="G4" s="13">
        <f>F4*0.4</f>
        <v>25.5</v>
      </c>
      <c r="H4" s="14">
        <v>78.93</v>
      </c>
      <c r="I4" s="12">
        <f>ROUND(H4*0.6,2)</f>
        <v>47.36</v>
      </c>
      <c r="J4" s="19">
        <f>ROUND(G4+I4,2)</f>
        <v>72.86</v>
      </c>
      <c r="K4" s="12">
        <v>5</v>
      </c>
      <c r="L4" s="20" t="s">
        <v>17</v>
      </c>
    </row>
    <row r="5" ht="20" customHeight="1" spans="1:12">
      <c r="A5" s="8">
        <v>2</v>
      </c>
      <c r="B5" s="9">
        <v>92401112614</v>
      </c>
      <c r="C5" s="10" t="s">
        <v>18</v>
      </c>
      <c r="D5" s="11" t="s">
        <v>19</v>
      </c>
      <c r="E5" s="11" t="s">
        <v>20</v>
      </c>
      <c r="F5" s="12">
        <v>63.75</v>
      </c>
      <c r="G5" s="13">
        <f>F5*0.4</f>
        <v>25.5</v>
      </c>
      <c r="H5" s="15">
        <v>85.44</v>
      </c>
      <c r="I5" s="12">
        <f>ROUND(H5*0.6,2)</f>
        <v>51.26</v>
      </c>
      <c r="J5" s="19">
        <f>ROUND(G5+I5,2)</f>
        <v>76.76</v>
      </c>
      <c r="K5" s="12">
        <v>9</v>
      </c>
      <c r="L5" s="20" t="s">
        <v>17</v>
      </c>
    </row>
  </sheetData>
  <autoFilter ref="A3:L5">
    <extLst/>
  </autoFilter>
  <sortState ref="B4:J363">
    <sortCondition ref="D4:D363"/>
    <sortCondition ref="E4:E363"/>
    <sortCondition ref="J4:J363" descending="1"/>
  </sortState>
  <mergeCells count="1">
    <mergeCell ref="B2:L2"/>
  </mergeCells>
  <pageMargins left="0.251388888888889" right="0.251388888888889" top="0.751388888888889" bottom="0.751388888888889" header="0.298611111111111" footer="0.298611111111111"/>
  <pageSetup paperSize="9" scale="8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elvis</cp:lastModifiedBy>
  <dcterms:created xsi:type="dcterms:W3CDTF">2020-09-19T02:41:00Z</dcterms:created>
  <cp:lastPrinted>2020-09-28T11:43:00Z</cp:lastPrinted>
  <dcterms:modified xsi:type="dcterms:W3CDTF">2021-01-14T03:16:22Z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