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<sst xmlns="http://schemas.openxmlformats.org/spreadsheetml/2006/main" count="909" uniqueCount="284">
  <si>
    <t>附件</t>
  </si>
  <si>
    <t>2020年桐梓县公开招聘事业单位人员拟聘用人员公示（第一批）</t>
  </si>
  <si>
    <t>序号</t>
  </si>
  <si>
    <t>姓名</t>
  </si>
  <si>
    <t>单位代码及名称</t>
  </si>
  <si>
    <t>职位代码及名称</t>
  </si>
  <si>
    <t>职位类别</t>
  </si>
  <si>
    <t>学历</t>
  </si>
  <si>
    <t>专业</t>
  </si>
  <si>
    <t>职位条件</t>
  </si>
  <si>
    <t>选岗</t>
  </si>
  <si>
    <t>笔试
成绩</t>
  </si>
  <si>
    <t>面试
成绩</t>
  </si>
  <si>
    <t>总
成绩</t>
  </si>
  <si>
    <t>名次</t>
  </si>
  <si>
    <t>程远利</t>
  </si>
  <si>
    <t>1101桐梓县乡镇村镇建设服务中心</t>
  </si>
  <si>
    <t>01工作人员</t>
  </si>
  <si>
    <t>综合管理类</t>
  </si>
  <si>
    <t>本科</t>
  </si>
  <si>
    <t>经济学</t>
  </si>
  <si>
    <t>定向本县建档立卡贫困户</t>
  </si>
  <si>
    <t>松坎镇</t>
  </si>
  <si>
    <t>曹昌霞</t>
  </si>
  <si>
    <t>汉语国际教育</t>
  </si>
  <si>
    <t>水坝塘镇</t>
  </si>
  <si>
    <t>钟臻程</t>
  </si>
  <si>
    <t>02工作人员</t>
  </si>
  <si>
    <t>专业技术类</t>
  </si>
  <si>
    <t>工程管理</t>
  </si>
  <si>
    <t>楚米镇</t>
  </si>
  <si>
    <t>罗滔</t>
  </si>
  <si>
    <t>大专</t>
  </si>
  <si>
    <t>建筑工程技术</t>
  </si>
  <si>
    <t>木瓜镇</t>
  </si>
  <si>
    <t>何荣波</t>
  </si>
  <si>
    <t>工程造价</t>
  </si>
  <si>
    <t>马鬃苗族乡</t>
  </si>
  <si>
    <t>刘大鹏</t>
  </si>
  <si>
    <t>土木工程</t>
  </si>
  <si>
    <t>羊磴镇</t>
  </si>
  <si>
    <t>卢单</t>
  </si>
  <si>
    <t>1102桐梓县乡镇扶贫工作站</t>
  </si>
  <si>
    <t>行政管理</t>
  </si>
  <si>
    <t>定向村干部</t>
  </si>
  <si>
    <t>余明莉</t>
  </si>
  <si>
    <t>风水镇</t>
  </si>
  <si>
    <t>杨淳宇</t>
  </si>
  <si>
    <t>1104桐梓县街道财政所</t>
  </si>
  <si>
    <t>会计学（公司金融与财务信息管理</t>
  </si>
  <si>
    <t>娄山关街道</t>
  </si>
  <si>
    <t>代楠兰</t>
  </si>
  <si>
    <t>财务管理</t>
  </si>
  <si>
    <t>海校街道</t>
  </si>
  <si>
    <t>唐娜</t>
  </si>
  <si>
    <t>会计学</t>
  </si>
  <si>
    <t>梁红</t>
  </si>
  <si>
    <t>1105桐梓县乡镇财政所</t>
  </si>
  <si>
    <t>税务</t>
  </si>
  <si>
    <t>具有会计从业资格证或取得会计初级及以上资格证。定向本县户籍或生源。</t>
  </si>
  <si>
    <t>曹芳芳</t>
  </si>
  <si>
    <t>政治学与行政学</t>
  </si>
  <si>
    <t>耿若萍</t>
  </si>
  <si>
    <t>尧龙山镇</t>
  </si>
  <si>
    <t>娄婷婷</t>
  </si>
  <si>
    <t>国际经济与贸易</t>
  </si>
  <si>
    <t>李露</t>
  </si>
  <si>
    <t>国际商务</t>
  </si>
  <si>
    <t>具有会计从业资格证或取得会计初级及以上资格证的不限专业。定向本县户籍或生源。</t>
  </si>
  <si>
    <t>九坝镇</t>
  </si>
  <si>
    <t>陈会</t>
  </si>
  <si>
    <t>03工作人员</t>
  </si>
  <si>
    <t>定向2020年应届高校毕业生</t>
  </si>
  <si>
    <t>花秋镇</t>
  </si>
  <si>
    <t>吴晟燿</t>
  </si>
  <si>
    <t>会计</t>
  </si>
  <si>
    <t>唐静羚</t>
  </si>
  <si>
    <t>1106桐梓县街道农业综合服务中心</t>
  </si>
  <si>
    <t>植物保护</t>
  </si>
  <si>
    <t>王锐</t>
  </si>
  <si>
    <t>动物科学</t>
  </si>
  <si>
    <t>胡政</t>
  </si>
  <si>
    <t>园艺</t>
  </si>
  <si>
    <t>杨富</t>
  </si>
  <si>
    <t>1107桐梓县娄山关街道人力资源和社会保障服务中心</t>
  </si>
  <si>
    <t>光电信息科学与工程</t>
  </si>
  <si>
    <t>杜波</t>
  </si>
  <si>
    <t>1108桐梓县乡镇人力资源和社会保障服务中心</t>
  </si>
  <si>
    <t>物理学</t>
  </si>
  <si>
    <t>定向基层服务项目人员</t>
  </si>
  <si>
    <t>茅石镇</t>
  </si>
  <si>
    <t>江平</t>
  </si>
  <si>
    <t>电子科学与技术</t>
  </si>
  <si>
    <t>魏佳兴</t>
  </si>
  <si>
    <t>市场营销</t>
  </si>
  <si>
    <t>定向本县户籍或生源</t>
  </si>
  <si>
    <t>芭蕉镇</t>
  </si>
  <si>
    <t>杜小艳</t>
  </si>
  <si>
    <t>1109桐梓县芭蕉镇林业站</t>
  </si>
  <si>
    <t>材料化学</t>
  </si>
  <si>
    <t>无</t>
  </si>
  <si>
    <t>余俊俊</t>
  </si>
  <si>
    <t>1110桐梓县乡镇水务站</t>
  </si>
  <si>
    <t>苏寸霞</t>
  </si>
  <si>
    <t>食品科学与工程</t>
  </si>
  <si>
    <t>雷桃</t>
  </si>
  <si>
    <t>水利水电建筑工程</t>
  </si>
  <si>
    <t>杨倩</t>
  </si>
  <si>
    <t>1111桐梓县乡镇退役军人服务站</t>
  </si>
  <si>
    <t>张厅厅</t>
  </si>
  <si>
    <t>社会工作</t>
  </si>
  <si>
    <t>王焌乂</t>
  </si>
  <si>
    <t>旅游管理（旅游规划与景区管理方向）</t>
  </si>
  <si>
    <t>夜郎镇</t>
  </si>
  <si>
    <t>娄吉</t>
  </si>
  <si>
    <t>王宗伦</t>
  </si>
  <si>
    <t>1113桐梓县海校街道城镇建设服务中心</t>
  </si>
  <si>
    <t>汉语言文学</t>
  </si>
  <si>
    <t>姚思飞</t>
  </si>
  <si>
    <t>1114桐梓县乡镇农业服务中心</t>
  </si>
  <si>
    <t>无机非金属材料工程</t>
  </si>
  <si>
    <t>杨雪</t>
  </si>
  <si>
    <t>生物技术</t>
  </si>
  <si>
    <t>邓欣</t>
  </si>
  <si>
    <t>官仓镇</t>
  </si>
  <si>
    <t>梁欢欢</t>
  </si>
  <si>
    <t>植物科学与技术</t>
  </si>
  <si>
    <t>冯吉</t>
  </si>
  <si>
    <t>动物药学</t>
  </si>
  <si>
    <t>任利明</t>
  </si>
  <si>
    <t>1115桐梓县交通运输服务中心</t>
  </si>
  <si>
    <t>汉语言文学（文秘）</t>
  </si>
  <si>
    <t>张航</t>
  </si>
  <si>
    <t>道路桥梁与渡河工程</t>
  </si>
  <si>
    <t>孙浩轩</t>
  </si>
  <si>
    <t>1116桐梓县供销合作社联合社</t>
  </si>
  <si>
    <t>张莉苹</t>
  </si>
  <si>
    <t>1117桐梓县综合经济调查队</t>
  </si>
  <si>
    <t>杨怡超</t>
  </si>
  <si>
    <t>1118桐梓县产品质量检测中心</t>
  </si>
  <si>
    <t>食品质量与安全</t>
  </si>
  <si>
    <t>杨琦璇</t>
  </si>
  <si>
    <t>生物医学工程</t>
  </si>
  <si>
    <t>王夏</t>
  </si>
  <si>
    <t>药学</t>
  </si>
  <si>
    <t>刘宇嫣</t>
  </si>
  <si>
    <t>1119桐梓县12315投诉举报中心</t>
  </si>
  <si>
    <t>法学</t>
  </si>
  <si>
    <t>韩茂飞</t>
  </si>
  <si>
    <t>1125桐梓县中等职业学校</t>
  </si>
  <si>
    <t>01电子商务教师</t>
  </si>
  <si>
    <t>电子商务</t>
  </si>
  <si>
    <t>邓羽</t>
  </si>
  <si>
    <t>02护理学教师</t>
  </si>
  <si>
    <t>护理学</t>
  </si>
  <si>
    <t>穆蔚羚</t>
  </si>
  <si>
    <t>张雅雯</t>
  </si>
  <si>
    <t>1126桐梓县蟠龙高级中学</t>
  </si>
  <si>
    <t>01语文教师</t>
  </si>
  <si>
    <t>普通话等级需达到二级甲等及以上；上岗后须在试用期1年内取得高中相关学科教师资格证。</t>
  </si>
  <si>
    <t>孙丽</t>
  </si>
  <si>
    <t>熊亮</t>
  </si>
  <si>
    <t>汉语言文学（师范）</t>
  </si>
  <si>
    <t>王姗姗</t>
  </si>
  <si>
    <t>王启容</t>
  </si>
  <si>
    <t>付维丹</t>
  </si>
  <si>
    <t>幸艳婷</t>
  </si>
  <si>
    <t>02英语教师</t>
  </si>
  <si>
    <t>英语</t>
  </si>
  <si>
    <t>上岗后须在试用期1年内取得高中相关学科教师资格证。</t>
  </si>
  <si>
    <t>王超</t>
  </si>
  <si>
    <t>1127桐梓县海校街道灯塔小学</t>
  </si>
  <si>
    <t>01体育教师</t>
  </si>
  <si>
    <t>体育教育（职教师资方向）</t>
  </si>
  <si>
    <t>上岗后须在试用期1年内取得小学及以上相关学科教师资格证。</t>
  </si>
  <si>
    <t>华华</t>
  </si>
  <si>
    <t>02信息技术教师</t>
  </si>
  <si>
    <t>电子信息工程</t>
  </si>
  <si>
    <t>王虹杰</t>
  </si>
  <si>
    <t>1128桐梓县海校街道虎峰小学</t>
  </si>
  <si>
    <t>01科学教师</t>
  </si>
  <si>
    <t>王振云</t>
  </si>
  <si>
    <t>02美术教师</t>
  </si>
  <si>
    <t>美术学</t>
  </si>
  <si>
    <t>唐帅</t>
  </si>
  <si>
    <t>1129桐梓县海校街道柏果小学</t>
  </si>
  <si>
    <t>01音乐教师</t>
  </si>
  <si>
    <t>音乐学</t>
  </si>
  <si>
    <t>江君群</t>
  </si>
  <si>
    <t>1130桐梓县城区小学</t>
  </si>
  <si>
    <t>定向2020年应届高校毕业生；普通话等级需达到二级甲等及以上；上岗后须在试用期1年内取得小学及以上相关学科教师资格证。</t>
  </si>
  <si>
    <t>娄山关街道将军希望小学</t>
  </si>
  <si>
    <t>龚远国</t>
  </si>
  <si>
    <t>思源实验学校</t>
  </si>
  <si>
    <t>邓相君</t>
  </si>
  <si>
    <t>小学教育</t>
  </si>
  <si>
    <t>海校街道中心学校</t>
  </si>
  <si>
    <t>蔡美霞</t>
  </si>
  <si>
    <t>杨洋</t>
  </si>
  <si>
    <t>唐雨</t>
  </si>
  <si>
    <t>张群秀</t>
  </si>
  <si>
    <t>海校街道灯塔小学</t>
  </si>
  <si>
    <t>何胜凤</t>
  </si>
  <si>
    <t>胡芹</t>
  </si>
  <si>
    <t>燎原镇大沟小学</t>
  </si>
  <si>
    <t>令狐应琴</t>
  </si>
  <si>
    <t>02语文教师</t>
  </si>
  <si>
    <t>普通话等级需达到二级甲等及以上；上岗后须在试用期1年内取得小学及以上相关学科教师资格证。</t>
  </si>
  <si>
    <t>娄山关街道鞍山小学</t>
  </si>
  <si>
    <t>梁俊洁</t>
  </si>
  <si>
    <t>杨琳</t>
  </si>
  <si>
    <t>娄山关街道逸夫小学</t>
  </si>
  <si>
    <t>曹丁文</t>
  </si>
  <si>
    <t>汉语言文学（秘书学及实务）</t>
  </si>
  <si>
    <t>娄山关街道工农小学</t>
  </si>
  <si>
    <t>任吹敏</t>
  </si>
  <si>
    <t>楚米镇元田小学</t>
  </si>
  <si>
    <t>田橙真</t>
  </si>
  <si>
    <t>何忠丽</t>
  </si>
  <si>
    <t>薛珍</t>
  </si>
  <si>
    <t>楚米镇中心学校</t>
  </si>
  <si>
    <t>王原群</t>
  </si>
  <si>
    <t>娄双飞</t>
  </si>
  <si>
    <t>03数学教师</t>
  </si>
  <si>
    <t>王宗涛</t>
  </si>
  <si>
    <t>数学与应用数学</t>
  </si>
  <si>
    <t>叶孟</t>
  </si>
  <si>
    <t>赵曼</t>
  </si>
  <si>
    <t>信息与计算科学（医学信息学）</t>
  </si>
  <si>
    <t>燎原镇中心学校</t>
  </si>
  <si>
    <t>冯青清</t>
  </si>
  <si>
    <t>数学与应用数学（数理金融方向）</t>
  </si>
  <si>
    <t>娄山关街道和平小学</t>
  </si>
  <si>
    <t>李锐</t>
  </si>
  <si>
    <t>杨毅</t>
  </si>
  <si>
    <t>楚米镇福和希望小学</t>
  </si>
  <si>
    <t>李卓</t>
  </si>
  <si>
    <t>信息与计算科学</t>
  </si>
  <si>
    <t>徐登敏</t>
  </si>
  <si>
    <t>薛萍萍</t>
  </si>
  <si>
    <t>04数学教师</t>
  </si>
  <si>
    <t>刘涛</t>
  </si>
  <si>
    <t>刘志尧</t>
  </si>
  <si>
    <t>宋坤</t>
  </si>
  <si>
    <t>易小利</t>
  </si>
  <si>
    <t>海校街道文笔小学</t>
  </si>
  <si>
    <t>牟婧聃</t>
  </si>
  <si>
    <t>方前红</t>
  </si>
  <si>
    <t>彭晓红</t>
  </si>
  <si>
    <t>05英语教师</t>
  </si>
  <si>
    <t>雷玉虹</t>
  </si>
  <si>
    <t>商务英语</t>
  </si>
  <si>
    <t>海校街道虎峰小学</t>
  </si>
  <si>
    <t>凌春艳</t>
  </si>
  <si>
    <t>李旭</t>
  </si>
  <si>
    <t>姚娜娜</t>
  </si>
  <si>
    <t>董芳菲</t>
  </si>
  <si>
    <t>安琴琴</t>
  </si>
  <si>
    <t>何紫竹</t>
  </si>
  <si>
    <t>英语（旅游）</t>
  </si>
  <si>
    <t>娄山关街道云霞希望小学</t>
  </si>
  <si>
    <t>郑周宇</t>
  </si>
  <si>
    <t>娄山关街道沙坝小学</t>
  </si>
  <si>
    <t>李瑶瑶</t>
  </si>
  <si>
    <t>英语（旅游英语方向）</t>
  </si>
  <si>
    <t>娄山关街道长岗逸夫小学</t>
  </si>
  <si>
    <t>谭春艳</t>
  </si>
  <si>
    <t>1131桐梓县城区幼儿园</t>
  </si>
  <si>
    <t>01学前教育教师</t>
  </si>
  <si>
    <t>学前教育</t>
  </si>
  <si>
    <t>普通话等级需达到二级甲等及以上；上岗后须在试用期1年内取得幼儿园（学前）教师资格证。</t>
  </si>
  <si>
    <t>娄山关街道鞍山幼儿园</t>
  </si>
  <si>
    <t>吴娜娜</t>
  </si>
  <si>
    <t>曾琪</t>
  </si>
  <si>
    <t>燎原镇蟠龙社区幼儿园</t>
  </si>
  <si>
    <t>张婷</t>
  </si>
  <si>
    <t>楚米镇马元岩社区幼儿园</t>
  </si>
  <si>
    <t>刘长菊</t>
  </si>
  <si>
    <t>海校街道虎峰幼儿园</t>
  </si>
  <si>
    <t>唐桂敏</t>
  </si>
  <si>
    <t>海校街道柏果社区幼儿园</t>
  </si>
  <si>
    <t>李倩茹</t>
  </si>
  <si>
    <t>王远丽</t>
  </si>
  <si>
    <t>钟玉洁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</si>
</sst>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;[Red]0.00"/>
    <numFmt numFmtId="177" formatCode="0.00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0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4" fillId="20" borderId="5" applyNumberFormat="0" applyAlignment="0" applyProtection="0">
      <alignment vertical="center"/>
    </xf>
    <xf numFmtId="0" fontId="27" fillId="31" borderId="9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protection locked="0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9"/>
  <sheetViews>
    <sheetView tabSelected="1" workbookViewId="0">
      <selection activeCell="H8" sqref="H8"/>
    </sheetView>
  </sheetViews>
  <sheetFormatPr defaultColWidth="9" defaultRowHeight="13.5"/>
  <cols>
    <col min="1" max="1" width="5.625" style="1" customWidth="1"/>
    <col min="2" max="2" width="8.21666666666667" style="1" customWidth="1"/>
    <col min="3" max="3" width="31.25" customWidth="1"/>
    <col min="4" max="4" width="16.625" customWidth="1"/>
    <col min="5" max="5" width="12.5" customWidth="1"/>
    <col min="6" max="6" width="11.875" customWidth="1"/>
    <col min="7" max="7" width="15.625" customWidth="1"/>
    <col min="8" max="8" width="20.625" customWidth="1"/>
    <col min="9" max="9" width="15.625" customWidth="1"/>
    <col min="10" max="10" width="10.3333333333333" style="2" customWidth="1"/>
    <col min="11" max="11" width="9.10833333333333" style="2" customWidth="1"/>
    <col min="12" max="12" width="8.375" style="2" customWidth="1"/>
    <col min="13" max="13" width="6.33333333333333" style="1" customWidth="1"/>
  </cols>
  <sheetData>
    <row r="1" ht="18" customHeight="1" spans="1:2">
      <c r="A1" s="3" t="s">
        <v>0</v>
      </c>
      <c r="B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11"/>
      <c r="K2" s="11"/>
      <c r="L2" s="11"/>
      <c r="M2" s="4"/>
    </row>
    <row r="3" ht="18" customHeight="1"/>
    <row r="4" ht="33.6" customHeight="1" spans="1:1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12" t="s">
        <v>11</v>
      </c>
      <c r="K4" s="12" t="s">
        <v>12</v>
      </c>
      <c r="L4" s="13" t="s">
        <v>13</v>
      </c>
      <c r="M4" s="6" t="s">
        <v>14</v>
      </c>
    </row>
    <row r="5" ht="33.6" customHeight="1" spans="1:13">
      <c r="A5" s="5">
        <v>1</v>
      </c>
      <c r="B5" s="7" t="s">
        <v>15</v>
      </c>
      <c r="C5" s="8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14">
        <v>94</v>
      </c>
      <c r="K5" s="15">
        <v>74.84</v>
      </c>
      <c r="L5" s="16">
        <f t="shared" ref="L5:L60" si="0">J5/1.5*0.6+K5*0.4</f>
        <v>67.536</v>
      </c>
      <c r="M5" s="7">
        <v>1</v>
      </c>
    </row>
    <row r="6" ht="33.6" customHeight="1" spans="1:13">
      <c r="A6" s="5">
        <v>2</v>
      </c>
      <c r="B6" s="7" t="s">
        <v>23</v>
      </c>
      <c r="C6" s="8" t="s">
        <v>16</v>
      </c>
      <c r="D6" s="7" t="s">
        <v>17</v>
      </c>
      <c r="E6" s="7" t="s">
        <v>18</v>
      </c>
      <c r="F6" s="7" t="s">
        <v>19</v>
      </c>
      <c r="G6" s="7" t="s">
        <v>24</v>
      </c>
      <c r="H6" s="7" t="s">
        <v>21</v>
      </c>
      <c r="I6" s="7" t="s">
        <v>25</v>
      </c>
      <c r="J6" s="14">
        <v>88.5</v>
      </c>
      <c r="K6" s="15">
        <v>77.12</v>
      </c>
      <c r="L6" s="16">
        <f t="shared" si="0"/>
        <v>66.248</v>
      </c>
      <c r="M6" s="7">
        <v>2</v>
      </c>
    </row>
    <row r="7" ht="33.6" customHeight="1" spans="1:13">
      <c r="A7" s="5">
        <v>3</v>
      </c>
      <c r="B7" s="7" t="s">
        <v>26</v>
      </c>
      <c r="C7" s="8" t="s">
        <v>16</v>
      </c>
      <c r="D7" s="7" t="s">
        <v>27</v>
      </c>
      <c r="E7" s="7" t="s">
        <v>28</v>
      </c>
      <c r="F7" s="7" t="s">
        <v>19</v>
      </c>
      <c r="G7" s="7" t="s">
        <v>29</v>
      </c>
      <c r="H7" s="7"/>
      <c r="I7" s="7" t="s">
        <v>30</v>
      </c>
      <c r="J7" s="14">
        <v>114</v>
      </c>
      <c r="K7" s="15">
        <v>79.18</v>
      </c>
      <c r="L7" s="16">
        <f t="shared" si="0"/>
        <v>77.272</v>
      </c>
      <c r="M7" s="7">
        <v>1</v>
      </c>
    </row>
    <row r="8" ht="33.6" customHeight="1" spans="1:13">
      <c r="A8" s="5">
        <v>4</v>
      </c>
      <c r="B8" s="7" t="s">
        <v>31</v>
      </c>
      <c r="C8" s="8" t="s">
        <v>16</v>
      </c>
      <c r="D8" s="7" t="s">
        <v>27</v>
      </c>
      <c r="E8" s="7" t="s">
        <v>28</v>
      </c>
      <c r="F8" s="7" t="s">
        <v>32</v>
      </c>
      <c r="G8" s="7" t="s">
        <v>33</v>
      </c>
      <c r="H8" s="7"/>
      <c r="I8" s="7" t="s">
        <v>34</v>
      </c>
      <c r="J8" s="14">
        <v>108</v>
      </c>
      <c r="K8" s="15">
        <v>76.62</v>
      </c>
      <c r="L8" s="16">
        <f t="shared" si="0"/>
        <v>73.848</v>
      </c>
      <c r="M8" s="7">
        <v>2</v>
      </c>
    </row>
    <row r="9" ht="33.6" customHeight="1" spans="1:13">
      <c r="A9" s="5">
        <v>5</v>
      </c>
      <c r="B9" s="7" t="s">
        <v>35</v>
      </c>
      <c r="C9" s="8" t="s">
        <v>16</v>
      </c>
      <c r="D9" s="7" t="s">
        <v>27</v>
      </c>
      <c r="E9" s="7" t="s">
        <v>28</v>
      </c>
      <c r="F9" s="7" t="s">
        <v>32</v>
      </c>
      <c r="G9" s="7" t="s">
        <v>36</v>
      </c>
      <c r="H9" s="7"/>
      <c r="I9" s="7" t="s">
        <v>37</v>
      </c>
      <c r="J9" s="14">
        <v>102.5</v>
      </c>
      <c r="K9" s="15">
        <v>78.04</v>
      </c>
      <c r="L9" s="16">
        <f t="shared" si="0"/>
        <v>72.216</v>
      </c>
      <c r="M9" s="7">
        <v>3</v>
      </c>
    </row>
    <row r="10" ht="33.6" customHeight="1" spans="1:13">
      <c r="A10" s="5">
        <v>6</v>
      </c>
      <c r="B10" s="7" t="s">
        <v>38</v>
      </c>
      <c r="C10" s="8" t="s">
        <v>16</v>
      </c>
      <c r="D10" s="7" t="s">
        <v>27</v>
      </c>
      <c r="E10" s="7" t="s">
        <v>28</v>
      </c>
      <c r="F10" s="7" t="s">
        <v>19</v>
      </c>
      <c r="G10" s="7" t="s">
        <v>39</v>
      </c>
      <c r="H10" s="7"/>
      <c r="I10" s="7" t="s">
        <v>40</v>
      </c>
      <c r="J10" s="14">
        <v>101</v>
      </c>
      <c r="K10" s="15">
        <v>77</v>
      </c>
      <c r="L10" s="16">
        <f t="shared" si="0"/>
        <v>71.2</v>
      </c>
      <c r="M10" s="7">
        <v>5</v>
      </c>
    </row>
    <row r="11" ht="33.6" customHeight="1" spans="1:13">
      <c r="A11" s="5">
        <v>7</v>
      </c>
      <c r="B11" s="7" t="s">
        <v>41</v>
      </c>
      <c r="C11" s="8" t="s">
        <v>42</v>
      </c>
      <c r="D11" s="7" t="s">
        <v>17</v>
      </c>
      <c r="E11" s="7" t="s">
        <v>18</v>
      </c>
      <c r="F11" s="7" t="s">
        <v>32</v>
      </c>
      <c r="G11" s="7" t="s">
        <v>43</v>
      </c>
      <c r="H11" s="7" t="s">
        <v>44</v>
      </c>
      <c r="I11" s="7" t="s">
        <v>37</v>
      </c>
      <c r="J11" s="14">
        <v>83</v>
      </c>
      <c r="K11" s="15">
        <v>80.1</v>
      </c>
      <c r="L11" s="16">
        <f t="shared" si="0"/>
        <v>65.24</v>
      </c>
      <c r="M11" s="7">
        <v>1</v>
      </c>
    </row>
    <row r="12" ht="33.6" customHeight="1" spans="1:13">
      <c r="A12" s="5">
        <v>8</v>
      </c>
      <c r="B12" s="7" t="s">
        <v>45</v>
      </c>
      <c r="C12" s="8" t="s">
        <v>42</v>
      </c>
      <c r="D12" s="7" t="s">
        <v>17</v>
      </c>
      <c r="E12" s="7" t="s">
        <v>18</v>
      </c>
      <c r="F12" s="7" t="s">
        <v>32</v>
      </c>
      <c r="G12" s="7" t="s">
        <v>43</v>
      </c>
      <c r="H12" s="7" t="s">
        <v>44</v>
      </c>
      <c r="I12" s="7" t="s">
        <v>46</v>
      </c>
      <c r="J12" s="14">
        <v>78</v>
      </c>
      <c r="K12" s="15">
        <v>73.31</v>
      </c>
      <c r="L12" s="16">
        <f t="shared" si="0"/>
        <v>60.524</v>
      </c>
      <c r="M12" s="7">
        <v>2</v>
      </c>
    </row>
    <row r="13" ht="33.6" customHeight="1" spans="1:13">
      <c r="A13" s="5">
        <v>9</v>
      </c>
      <c r="B13" s="7" t="s">
        <v>47</v>
      </c>
      <c r="C13" s="8" t="s">
        <v>48</v>
      </c>
      <c r="D13" s="7" t="s">
        <v>17</v>
      </c>
      <c r="E13" s="7" t="s">
        <v>28</v>
      </c>
      <c r="F13" s="7" t="s">
        <v>19</v>
      </c>
      <c r="G13" s="7" t="s">
        <v>49</v>
      </c>
      <c r="H13" s="7"/>
      <c r="I13" s="7" t="s">
        <v>50</v>
      </c>
      <c r="J13" s="14">
        <v>106</v>
      </c>
      <c r="K13" s="15">
        <v>83.8</v>
      </c>
      <c r="L13" s="16">
        <f t="shared" si="0"/>
        <v>75.92</v>
      </c>
      <c r="M13" s="7">
        <v>1</v>
      </c>
    </row>
    <row r="14" ht="33.6" customHeight="1" spans="1:13">
      <c r="A14" s="5">
        <v>10</v>
      </c>
      <c r="B14" s="7" t="s">
        <v>51</v>
      </c>
      <c r="C14" s="8" t="s">
        <v>48</v>
      </c>
      <c r="D14" s="7" t="s">
        <v>17</v>
      </c>
      <c r="E14" s="7" t="s">
        <v>28</v>
      </c>
      <c r="F14" s="7" t="s">
        <v>19</v>
      </c>
      <c r="G14" s="7" t="s">
        <v>52</v>
      </c>
      <c r="H14" s="7"/>
      <c r="I14" s="7" t="s">
        <v>53</v>
      </c>
      <c r="J14" s="14">
        <v>109</v>
      </c>
      <c r="K14" s="15">
        <v>80.58</v>
      </c>
      <c r="L14" s="16">
        <f t="shared" si="0"/>
        <v>75.832</v>
      </c>
      <c r="M14" s="7">
        <v>2</v>
      </c>
    </row>
    <row r="15" ht="41" customHeight="1" spans="1:13">
      <c r="A15" s="5">
        <v>11</v>
      </c>
      <c r="B15" s="7" t="s">
        <v>54</v>
      </c>
      <c r="C15" s="8" t="s">
        <v>48</v>
      </c>
      <c r="D15" s="7" t="s">
        <v>17</v>
      </c>
      <c r="E15" s="7" t="s">
        <v>28</v>
      </c>
      <c r="F15" s="7" t="s">
        <v>19</v>
      </c>
      <c r="G15" s="7" t="s">
        <v>55</v>
      </c>
      <c r="H15" s="7"/>
      <c r="I15" s="7" t="s">
        <v>53</v>
      </c>
      <c r="J15" s="14">
        <v>106</v>
      </c>
      <c r="K15" s="15">
        <v>83.44</v>
      </c>
      <c r="L15" s="16">
        <f t="shared" si="0"/>
        <v>75.776</v>
      </c>
      <c r="M15" s="7">
        <v>3</v>
      </c>
    </row>
    <row r="16" ht="41" customHeight="1" spans="1:13">
      <c r="A16" s="5">
        <v>12</v>
      </c>
      <c r="B16" s="7" t="s">
        <v>56</v>
      </c>
      <c r="C16" s="8" t="s">
        <v>57</v>
      </c>
      <c r="D16" s="7" t="s">
        <v>17</v>
      </c>
      <c r="E16" s="7" t="s">
        <v>18</v>
      </c>
      <c r="F16" s="7" t="s">
        <v>19</v>
      </c>
      <c r="G16" s="7" t="s">
        <v>58</v>
      </c>
      <c r="H16" s="7" t="s">
        <v>59</v>
      </c>
      <c r="I16" s="7" t="s">
        <v>37</v>
      </c>
      <c r="J16" s="14">
        <v>111</v>
      </c>
      <c r="K16" s="15">
        <v>79.82</v>
      </c>
      <c r="L16" s="16">
        <f t="shared" si="0"/>
        <v>76.328</v>
      </c>
      <c r="M16" s="7">
        <v>1</v>
      </c>
    </row>
    <row r="17" ht="45" customHeight="1" spans="1:13">
      <c r="A17" s="5">
        <v>13</v>
      </c>
      <c r="B17" s="7" t="s">
        <v>60</v>
      </c>
      <c r="C17" s="8" t="s">
        <v>57</v>
      </c>
      <c r="D17" s="7" t="s">
        <v>17</v>
      </c>
      <c r="E17" s="7" t="s">
        <v>18</v>
      </c>
      <c r="F17" s="7" t="s">
        <v>19</v>
      </c>
      <c r="G17" s="7" t="s">
        <v>61</v>
      </c>
      <c r="H17" s="7" t="s">
        <v>59</v>
      </c>
      <c r="I17" s="7" t="s">
        <v>37</v>
      </c>
      <c r="J17" s="14">
        <v>104.5</v>
      </c>
      <c r="K17" s="15">
        <v>80.68</v>
      </c>
      <c r="L17" s="16">
        <f t="shared" si="0"/>
        <v>74.072</v>
      </c>
      <c r="M17" s="7">
        <v>2</v>
      </c>
    </row>
    <row r="18" ht="42" customHeight="1" spans="1:13">
      <c r="A18" s="5">
        <v>14</v>
      </c>
      <c r="B18" s="7" t="s">
        <v>62</v>
      </c>
      <c r="C18" s="8" t="s">
        <v>57</v>
      </c>
      <c r="D18" s="7" t="s">
        <v>17</v>
      </c>
      <c r="E18" s="7" t="s">
        <v>18</v>
      </c>
      <c r="F18" s="7" t="s">
        <v>19</v>
      </c>
      <c r="G18" s="7" t="s">
        <v>20</v>
      </c>
      <c r="H18" s="7" t="s">
        <v>59</v>
      </c>
      <c r="I18" s="7" t="s">
        <v>63</v>
      </c>
      <c r="J18" s="14">
        <v>104</v>
      </c>
      <c r="K18" s="15">
        <v>78.52</v>
      </c>
      <c r="L18" s="16">
        <f t="shared" si="0"/>
        <v>73.008</v>
      </c>
      <c r="M18" s="7">
        <v>3</v>
      </c>
    </row>
    <row r="19" ht="50" customHeight="1" spans="1:13">
      <c r="A19" s="5">
        <v>15</v>
      </c>
      <c r="B19" s="7" t="s">
        <v>64</v>
      </c>
      <c r="C19" s="8" t="s">
        <v>57</v>
      </c>
      <c r="D19" s="7" t="s">
        <v>17</v>
      </c>
      <c r="E19" s="7" t="s">
        <v>18</v>
      </c>
      <c r="F19" s="7" t="s">
        <v>19</v>
      </c>
      <c r="G19" s="7" t="s">
        <v>65</v>
      </c>
      <c r="H19" s="7" t="s">
        <v>59</v>
      </c>
      <c r="I19" s="7" t="s">
        <v>63</v>
      </c>
      <c r="J19" s="14">
        <v>100</v>
      </c>
      <c r="K19" s="15">
        <v>80.24</v>
      </c>
      <c r="L19" s="16">
        <f t="shared" si="0"/>
        <v>72.096</v>
      </c>
      <c r="M19" s="7">
        <v>4</v>
      </c>
    </row>
    <row r="20" ht="51" customHeight="1" spans="1:13">
      <c r="A20" s="5">
        <v>16</v>
      </c>
      <c r="B20" s="7" t="s">
        <v>66</v>
      </c>
      <c r="C20" s="8" t="s">
        <v>57</v>
      </c>
      <c r="D20" s="7" t="s">
        <v>27</v>
      </c>
      <c r="E20" s="7" t="s">
        <v>28</v>
      </c>
      <c r="F20" s="7" t="s">
        <v>19</v>
      </c>
      <c r="G20" s="7" t="s">
        <v>67</v>
      </c>
      <c r="H20" s="7" t="s">
        <v>68</v>
      </c>
      <c r="I20" s="7" t="s">
        <v>69</v>
      </c>
      <c r="J20" s="14">
        <v>102</v>
      </c>
      <c r="K20" s="15">
        <v>78.86</v>
      </c>
      <c r="L20" s="16">
        <f t="shared" si="0"/>
        <v>72.344</v>
      </c>
      <c r="M20" s="7">
        <v>1</v>
      </c>
    </row>
    <row r="21" ht="33.6" customHeight="1" spans="1:13">
      <c r="A21" s="5">
        <v>17</v>
      </c>
      <c r="B21" s="7" t="s">
        <v>70</v>
      </c>
      <c r="C21" s="8" t="s">
        <v>57</v>
      </c>
      <c r="D21" s="7" t="s">
        <v>71</v>
      </c>
      <c r="E21" s="7" t="s">
        <v>28</v>
      </c>
      <c r="F21" s="7" t="s">
        <v>19</v>
      </c>
      <c r="G21" s="7" t="s">
        <v>55</v>
      </c>
      <c r="H21" s="7" t="s">
        <v>72</v>
      </c>
      <c r="I21" s="7" t="s">
        <v>73</v>
      </c>
      <c r="J21" s="14">
        <v>94</v>
      </c>
      <c r="K21" s="15">
        <v>86.1</v>
      </c>
      <c r="L21" s="16">
        <f t="shared" si="0"/>
        <v>72.04</v>
      </c>
      <c r="M21" s="17">
        <v>1</v>
      </c>
    </row>
    <row r="22" ht="33.6" customHeight="1" spans="1:13">
      <c r="A22" s="5">
        <v>18</v>
      </c>
      <c r="B22" s="7" t="s">
        <v>74</v>
      </c>
      <c r="C22" s="8" t="s">
        <v>57</v>
      </c>
      <c r="D22" s="7" t="s">
        <v>71</v>
      </c>
      <c r="E22" s="7" t="s">
        <v>28</v>
      </c>
      <c r="F22" s="7" t="s">
        <v>32</v>
      </c>
      <c r="G22" s="7" t="s">
        <v>75</v>
      </c>
      <c r="H22" s="7" t="s">
        <v>72</v>
      </c>
      <c r="I22" s="7" t="s">
        <v>73</v>
      </c>
      <c r="J22" s="14">
        <v>94.5</v>
      </c>
      <c r="K22" s="15">
        <v>76.84</v>
      </c>
      <c r="L22" s="16">
        <f t="shared" si="0"/>
        <v>68.536</v>
      </c>
      <c r="M22" s="17">
        <v>2</v>
      </c>
    </row>
    <row r="23" ht="30" customHeight="1" spans="1:13">
      <c r="A23" s="5">
        <v>19</v>
      </c>
      <c r="B23" s="7" t="s">
        <v>76</v>
      </c>
      <c r="C23" s="8" t="s">
        <v>77</v>
      </c>
      <c r="D23" s="7" t="s">
        <v>17</v>
      </c>
      <c r="E23" s="7" t="s">
        <v>28</v>
      </c>
      <c r="F23" s="7" t="s">
        <v>19</v>
      </c>
      <c r="G23" s="7" t="s">
        <v>78</v>
      </c>
      <c r="H23" s="7"/>
      <c r="I23" s="7" t="s">
        <v>50</v>
      </c>
      <c r="J23" s="14">
        <v>112</v>
      </c>
      <c r="K23" s="15">
        <v>81.08</v>
      </c>
      <c r="L23" s="16">
        <f t="shared" si="0"/>
        <v>77.232</v>
      </c>
      <c r="M23" s="7">
        <v>1</v>
      </c>
    </row>
    <row r="24" ht="30" customHeight="1" spans="1:13">
      <c r="A24" s="5">
        <v>20</v>
      </c>
      <c r="B24" s="7" t="s">
        <v>79</v>
      </c>
      <c r="C24" s="8" t="s">
        <v>77</v>
      </c>
      <c r="D24" s="7" t="s">
        <v>17</v>
      </c>
      <c r="E24" s="7" t="s">
        <v>28</v>
      </c>
      <c r="F24" s="7" t="s">
        <v>19</v>
      </c>
      <c r="G24" s="7" t="s">
        <v>80</v>
      </c>
      <c r="H24" s="7"/>
      <c r="I24" s="7" t="s">
        <v>50</v>
      </c>
      <c r="J24" s="14">
        <v>106.5</v>
      </c>
      <c r="K24" s="15">
        <v>79.96</v>
      </c>
      <c r="L24" s="16">
        <f t="shared" si="0"/>
        <v>74.584</v>
      </c>
      <c r="M24" s="7">
        <v>2</v>
      </c>
    </row>
    <row r="25" ht="30" customHeight="1" spans="1:13">
      <c r="A25" s="5">
        <v>21</v>
      </c>
      <c r="B25" s="7" t="s">
        <v>81</v>
      </c>
      <c r="C25" s="8" t="s">
        <v>77</v>
      </c>
      <c r="D25" s="7" t="s">
        <v>17</v>
      </c>
      <c r="E25" s="7" t="s">
        <v>28</v>
      </c>
      <c r="F25" s="7" t="s">
        <v>19</v>
      </c>
      <c r="G25" s="7" t="s">
        <v>82</v>
      </c>
      <c r="H25" s="7"/>
      <c r="I25" s="7" t="s">
        <v>53</v>
      </c>
      <c r="J25" s="14">
        <v>100.5</v>
      </c>
      <c r="K25" s="15">
        <v>79.84</v>
      </c>
      <c r="L25" s="16">
        <f t="shared" si="0"/>
        <v>72.136</v>
      </c>
      <c r="M25" s="7">
        <v>3</v>
      </c>
    </row>
    <row r="26" ht="30" customHeight="1" spans="1:13">
      <c r="A26" s="5">
        <v>22</v>
      </c>
      <c r="B26" s="7" t="s">
        <v>83</v>
      </c>
      <c r="C26" s="8" t="s">
        <v>84</v>
      </c>
      <c r="D26" s="7" t="s">
        <v>17</v>
      </c>
      <c r="E26" s="7" t="s">
        <v>28</v>
      </c>
      <c r="F26" s="7" t="s">
        <v>19</v>
      </c>
      <c r="G26" s="7" t="s">
        <v>85</v>
      </c>
      <c r="H26" s="7"/>
      <c r="I26" s="7" t="s">
        <v>50</v>
      </c>
      <c r="J26" s="14">
        <v>108</v>
      </c>
      <c r="K26" s="15">
        <v>75.3</v>
      </c>
      <c r="L26" s="16">
        <f t="shared" si="0"/>
        <v>73.32</v>
      </c>
      <c r="M26" s="7">
        <v>1</v>
      </c>
    </row>
    <row r="27" ht="30" customHeight="1" spans="1:13">
      <c r="A27" s="5">
        <v>23</v>
      </c>
      <c r="B27" s="7" t="s">
        <v>86</v>
      </c>
      <c r="C27" s="8" t="s">
        <v>87</v>
      </c>
      <c r="D27" s="7" t="s">
        <v>17</v>
      </c>
      <c r="E27" s="7" t="s">
        <v>28</v>
      </c>
      <c r="F27" s="7" t="s">
        <v>19</v>
      </c>
      <c r="G27" s="7" t="s">
        <v>88</v>
      </c>
      <c r="H27" s="7" t="s">
        <v>89</v>
      </c>
      <c r="I27" s="7" t="s">
        <v>90</v>
      </c>
      <c r="J27" s="14">
        <v>98.5</v>
      </c>
      <c r="K27" s="15">
        <v>78.28</v>
      </c>
      <c r="L27" s="16">
        <f t="shared" si="0"/>
        <v>70.712</v>
      </c>
      <c r="M27" s="7">
        <v>2</v>
      </c>
    </row>
    <row r="28" ht="30" customHeight="1" spans="1:13">
      <c r="A28" s="5">
        <v>24</v>
      </c>
      <c r="B28" s="7" t="s">
        <v>91</v>
      </c>
      <c r="C28" s="8" t="s">
        <v>87</v>
      </c>
      <c r="D28" s="7" t="s">
        <v>17</v>
      </c>
      <c r="E28" s="7" t="s">
        <v>28</v>
      </c>
      <c r="F28" s="7" t="s">
        <v>19</v>
      </c>
      <c r="G28" s="7" t="s">
        <v>92</v>
      </c>
      <c r="H28" s="7" t="s">
        <v>89</v>
      </c>
      <c r="I28" s="7" t="s">
        <v>25</v>
      </c>
      <c r="J28" s="14">
        <v>96</v>
      </c>
      <c r="K28" s="15">
        <v>78.07</v>
      </c>
      <c r="L28" s="16">
        <f t="shared" si="0"/>
        <v>69.628</v>
      </c>
      <c r="M28" s="7">
        <v>3</v>
      </c>
    </row>
    <row r="29" ht="30" customHeight="1" spans="1:13">
      <c r="A29" s="5">
        <v>25</v>
      </c>
      <c r="B29" s="7" t="s">
        <v>93</v>
      </c>
      <c r="C29" s="8" t="s">
        <v>87</v>
      </c>
      <c r="D29" s="7" t="s">
        <v>27</v>
      </c>
      <c r="E29" s="7" t="s">
        <v>18</v>
      </c>
      <c r="F29" s="7" t="s">
        <v>19</v>
      </c>
      <c r="G29" s="7" t="s">
        <v>94</v>
      </c>
      <c r="H29" s="7" t="s">
        <v>95</v>
      </c>
      <c r="I29" s="7" t="s">
        <v>96</v>
      </c>
      <c r="J29" s="14">
        <v>101</v>
      </c>
      <c r="K29" s="15">
        <v>80</v>
      </c>
      <c r="L29" s="16">
        <f t="shared" si="0"/>
        <v>72.4</v>
      </c>
      <c r="M29" s="7">
        <v>1</v>
      </c>
    </row>
    <row r="30" ht="30" customHeight="1" spans="1:13">
      <c r="A30" s="5">
        <v>26</v>
      </c>
      <c r="B30" s="7" t="s">
        <v>97</v>
      </c>
      <c r="C30" s="8" t="s">
        <v>98</v>
      </c>
      <c r="D30" s="7" t="s">
        <v>17</v>
      </c>
      <c r="E30" s="7" t="s">
        <v>18</v>
      </c>
      <c r="F30" s="7" t="s">
        <v>19</v>
      </c>
      <c r="G30" s="7" t="s">
        <v>99</v>
      </c>
      <c r="H30" s="7" t="s">
        <v>21</v>
      </c>
      <c r="I30" s="7" t="s">
        <v>100</v>
      </c>
      <c r="J30" s="14">
        <v>105.5</v>
      </c>
      <c r="K30" s="15">
        <v>80</v>
      </c>
      <c r="L30" s="16">
        <f t="shared" si="0"/>
        <v>74.2</v>
      </c>
      <c r="M30" s="7">
        <v>1</v>
      </c>
    </row>
    <row r="31" ht="30" customHeight="1" spans="1:13">
      <c r="A31" s="5">
        <v>27</v>
      </c>
      <c r="B31" s="7" t="s">
        <v>101</v>
      </c>
      <c r="C31" s="8" t="s">
        <v>102</v>
      </c>
      <c r="D31" s="7" t="s">
        <v>17</v>
      </c>
      <c r="E31" s="7" t="s">
        <v>18</v>
      </c>
      <c r="F31" s="7" t="s">
        <v>19</v>
      </c>
      <c r="G31" s="7" t="s">
        <v>65</v>
      </c>
      <c r="H31" s="7" t="s">
        <v>21</v>
      </c>
      <c r="I31" s="7" t="s">
        <v>30</v>
      </c>
      <c r="J31" s="14">
        <v>103</v>
      </c>
      <c r="K31" s="15">
        <v>80.8</v>
      </c>
      <c r="L31" s="16">
        <f t="shared" si="0"/>
        <v>73.52</v>
      </c>
      <c r="M31" s="7">
        <v>1</v>
      </c>
    </row>
    <row r="32" ht="30" customHeight="1" spans="1:13">
      <c r="A32" s="5">
        <v>28</v>
      </c>
      <c r="B32" s="7" t="s">
        <v>103</v>
      </c>
      <c r="C32" s="8" t="s">
        <v>102</v>
      </c>
      <c r="D32" s="7" t="s">
        <v>17</v>
      </c>
      <c r="E32" s="7" t="s">
        <v>18</v>
      </c>
      <c r="F32" s="7" t="s">
        <v>19</v>
      </c>
      <c r="G32" s="7" t="s">
        <v>104</v>
      </c>
      <c r="H32" s="7" t="s">
        <v>21</v>
      </c>
      <c r="I32" s="7" t="s">
        <v>25</v>
      </c>
      <c r="J32" s="14">
        <v>100</v>
      </c>
      <c r="K32" s="15">
        <v>76.83</v>
      </c>
      <c r="L32" s="16">
        <f t="shared" si="0"/>
        <v>70.732</v>
      </c>
      <c r="M32" s="7">
        <v>2</v>
      </c>
    </row>
    <row r="33" ht="30" customHeight="1" spans="1:13">
      <c r="A33" s="5">
        <v>29</v>
      </c>
      <c r="B33" s="7" t="s">
        <v>105</v>
      </c>
      <c r="C33" s="8" t="s">
        <v>102</v>
      </c>
      <c r="D33" s="7" t="s">
        <v>27</v>
      </c>
      <c r="E33" s="7" t="s">
        <v>28</v>
      </c>
      <c r="F33" s="7" t="s">
        <v>32</v>
      </c>
      <c r="G33" s="7" t="s">
        <v>106</v>
      </c>
      <c r="H33" s="7"/>
      <c r="I33" s="7" t="s">
        <v>90</v>
      </c>
      <c r="J33" s="14">
        <v>99.5</v>
      </c>
      <c r="K33" s="15">
        <v>74.96</v>
      </c>
      <c r="L33" s="16">
        <f t="shared" si="0"/>
        <v>69.784</v>
      </c>
      <c r="M33" s="7">
        <v>1</v>
      </c>
    </row>
    <row r="34" ht="30" customHeight="1" spans="1:13">
      <c r="A34" s="5">
        <v>30</v>
      </c>
      <c r="B34" s="7" t="s">
        <v>107</v>
      </c>
      <c r="C34" s="8" t="s">
        <v>108</v>
      </c>
      <c r="D34" s="7" t="s">
        <v>17</v>
      </c>
      <c r="E34" s="7" t="s">
        <v>18</v>
      </c>
      <c r="F34" s="7" t="s">
        <v>19</v>
      </c>
      <c r="G34" s="7" t="s">
        <v>92</v>
      </c>
      <c r="H34" s="7" t="s">
        <v>95</v>
      </c>
      <c r="I34" s="7" t="s">
        <v>30</v>
      </c>
      <c r="J34" s="18">
        <v>109</v>
      </c>
      <c r="K34" s="15">
        <v>80.96</v>
      </c>
      <c r="L34" s="16">
        <f t="shared" si="0"/>
        <v>75.984</v>
      </c>
      <c r="M34" s="17">
        <v>1</v>
      </c>
    </row>
    <row r="35" ht="30" customHeight="1" spans="1:13">
      <c r="A35" s="5">
        <v>31</v>
      </c>
      <c r="B35" s="7" t="s">
        <v>109</v>
      </c>
      <c r="C35" s="8" t="s">
        <v>108</v>
      </c>
      <c r="D35" s="7" t="s">
        <v>17</v>
      </c>
      <c r="E35" s="7" t="s">
        <v>18</v>
      </c>
      <c r="F35" s="7" t="s">
        <v>19</v>
      </c>
      <c r="G35" s="7" t="s">
        <v>110</v>
      </c>
      <c r="H35" s="7" t="s">
        <v>95</v>
      </c>
      <c r="I35" s="7" t="s">
        <v>30</v>
      </c>
      <c r="J35" s="18">
        <v>105.5</v>
      </c>
      <c r="K35" s="15">
        <v>84.1</v>
      </c>
      <c r="L35" s="16">
        <f t="shared" si="0"/>
        <v>75.84</v>
      </c>
      <c r="M35" s="17">
        <v>2</v>
      </c>
    </row>
    <row r="36" ht="30" customHeight="1" spans="1:13">
      <c r="A36" s="5">
        <v>32</v>
      </c>
      <c r="B36" s="7" t="s">
        <v>111</v>
      </c>
      <c r="C36" s="8" t="s">
        <v>108</v>
      </c>
      <c r="D36" s="7" t="s">
        <v>17</v>
      </c>
      <c r="E36" s="7" t="s">
        <v>18</v>
      </c>
      <c r="F36" s="7" t="s">
        <v>19</v>
      </c>
      <c r="G36" s="7" t="s">
        <v>112</v>
      </c>
      <c r="H36" s="7" t="s">
        <v>95</v>
      </c>
      <c r="I36" s="7" t="s">
        <v>113</v>
      </c>
      <c r="J36" s="18">
        <v>103.5</v>
      </c>
      <c r="K36" s="15">
        <v>83.04</v>
      </c>
      <c r="L36" s="16">
        <f t="shared" si="0"/>
        <v>74.616</v>
      </c>
      <c r="M36" s="7">
        <v>3</v>
      </c>
    </row>
    <row r="37" ht="30" customHeight="1" spans="1:13">
      <c r="A37" s="5">
        <v>33</v>
      </c>
      <c r="B37" s="7" t="s">
        <v>114</v>
      </c>
      <c r="C37" s="8" t="s">
        <v>108</v>
      </c>
      <c r="D37" s="7" t="s">
        <v>27</v>
      </c>
      <c r="E37" s="7" t="s">
        <v>18</v>
      </c>
      <c r="F37" s="7" t="s">
        <v>19</v>
      </c>
      <c r="G37" s="7" t="s">
        <v>43</v>
      </c>
      <c r="H37" s="7" t="s">
        <v>72</v>
      </c>
      <c r="I37" s="7" t="s">
        <v>113</v>
      </c>
      <c r="J37" s="18">
        <v>102</v>
      </c>
      <c r="K37" s="15">
        <v>79.54</v>
      </c>
      <c r="L37" s="16">
        <f t="shared" si="0"/>
        <v>72.616</v>
      </c>
      <c r="M37" s="7">
        <v>1</v>
      </c>
    </row>
    <row r="38" ht="30" customHeight="1" spans="1:13">
      <c r="A38" s="5">
        <v>34</v>
      </c>
      <c r="B38" s="7" t="s">
        <v>115</v>
      </c>
      <c r="C38" s="8" t="s">
        <v>116</v>
      </c>
      <c r="D38" s="7" t="s">
        <v>17</v>
      </c>
      <c r="E38" s="7" t="s">
        <v>28</v>
      </c>
      <c r="F38" s="7" t="s">
        <v>19</v>
      </c>
      <c r="G38" s="7" t="s">
        <v>117</v>
      </c>
      <c r="H38" s="7"/>
      <c r="I38" s="7" t="s">
        <v>100</v>
      </c>
      <c r="J38" s="18">
        <v>102.5</v>
      </c>
      <c r="K38" s="15">
        <v>74.5</v>
      </c>
      <c r="L38" s="16">
        <f t="shared" si="0"/>
        <v>70.8</v>
      </c>
      <c r="M38" s="7">
        <v>1</v>
      </c>
    </row>
    <row r="39" ht="30" customHeight="1" spans="1:13">
      <c r="A39" s="5">
        <v>35</v>
      </c>
      <c r="B39" s="7" t="s">
        <v>118</v>
      </c>
      <c r="C39" s="8" t="s">
        <v>119</v>
      </c>
      <c r="D39" s="7" t="s">
        <v>17</v>
      </c>
      <c r="E39" s="7" t="s">
        <v>18</v>
      </c>
      <c r="F39" s="7" t="s">
        <v>19</v>
      </c>
      <c r="G39" s="7" t="s">
        <v>120</v>
      </c>
      <c r="H39" s="7" t="s">
        <v>95</v>
      </c>
      <c r="I39" s="7" t="s">
        <v>30</v>
      </c>
      <c r="J39" s="18">
        <v>107</v>
      </c>
      <c r="K39" s="15">
        <v>80.24</v>
      </c>
      <c r="L39" s="16">
        <f t="shared" si="0"/>
        <v>74.896</v>
      </c>
      <c r="M39" s="17">
        <v>1</v>
      </c>
    </row>
    <row r="40" ht="30" customHeight="1" spans="1:13">
      <c r="A40" s="5">
        <v>36</v>
      </c>
      <c r="B40" s="7" t="s">
        <v>121</v>
      </c>
      <c r="C40" s="8" t="s">
        <v>119</v>
      </c>
      <c r="D40" s="7" t="s">
        <v>17</v>
      </c>
      <c r="E40" s="7" t="s">
        <v>18</v>
      </c>
      <c r="F40" s="7" t="s">
        <v>19</v>
      </c>
      <c r="G40" s="7" t="s">
        <v>122</v>
      </c>
      <c r="H40" s="7" t="s">
        <v>95</v>
      </c>
      <c r="I40" s="7" t="s">
        <v>30</v>
      </c>
      <c r="J40" s="18">
        <v>104.5</v>
      </c>
      <c r="K40" s="15">
        <v>82</v>
      </c>
      <c r="L40" s="16">
        <f t="shared" si="0"/>
        <v>74.6</v>
      </c>
      <c r="M40" s="17">
        <v>2</v>
      </c>
    </row>
    <row r="41" ht="30" customHeight="1" spans="1:13">
      <c r="A41" s="5">
        <v>37</v>
      </c>
      <c r="B41" s="7" t="s">
        <v>123</v>
      </c>
      <c r="C41" s="8" t="s">
        <v>119</v>
      </c>
      <c r="D41" s="7" t="s">
        <v>27</v>
      </c>
      <c r="E41" s="7" t="s">
        <v>28</v>
      </c>
      <c r="F41" s="7" t="s">
        <v>19</v>
      </c>
      <c r="G41" s="7" t="s">
        <v>78</v>
      </c>
      <c r="H41" s="7"/>
      <c r="I41" s="7" t="s">
        <v>124</v>
      </c>
      <c r="J41" s="18">
        <v>90.5</v>
      </c>
      <c r="K41" s="15">
        <v>85.24</v>
      </c>
      <c r="L41" s="16">
        <f t="shared" si="0"/>
        <v>70.296</v>
      </c>
      <c r="M41" s="7">
        <v>1</v>
      </c>
    </row>
    <row r="42" ht="30" customHeight="1" spans="1:13">
      <c r="A42" s="5">
        <v>38</v>
      </c>
      <c r="B42" s="7" t="s">
        <v>125</v>
      </c>
      <c r="C42" s="8" t="s">
        <v>119</v>
      </c>
      <c r="D42" s="7" t="s">
        <v>27</v>
      </c>
      <c r="E42" s="7" t="s">
        <v>28</v>
      </c>
      <c r="F42" s="7" t="s">
        <v>19</v>
      </c>
      <c r="G42" s="7" t="s">
        <v>126</v>
      </c>
      <c r="H42" s="7"/>
      <c r="I42" s="7" t="s">
        <v>46</v>
      </c>
      <c r="J42" s="18">
        <v>88.5</v>
      </c>
      <c r="K42" s="15">
        <v>85.74</v>
      </c>
      <c r="L42" s="16">
        <f t="shared" si="0"/>
        <v>69.696</v>
      </c>
      <c r="M42" s="7">
        <v>3</v>
      </c>
    </row>
    <row r="43" ht="30" customHeight="1" spans="1:13">
      <c r="A43" s="5">
        <v>39</v>
      </c>
      <c r="B43" s="7" t="s">
        <v>127</v>
      </c>
      <c r="C43" s="8" t="s">
        <v>119</v>
      </c>
      <c r="D43" s="7" t="s">
        <v>71</v>
      </c>
      <c r="E43" s="7" t="s">
        <v>28</v>
      </c>
      <c r="F43" s="7" t="s">
        <v>19</v>
      </c>
      <c r="G43" s="7" t="s">
        <v>128</v>
      </c>
      <c r="H43" s="7" t="s">
        <v>72</v>
      </c>
      <c r="I43" s="7" t="s">
        <v>90</v>
      </c>
      <c r="J43" s="18">
        <v>88</v>
      </c>
      <c r="K43" s="15">
        <v>79.36</v>
      </c>
      <c r="L43" s="16">
        <f t="shared" si="0"/>
        <v>66.944</v>
      </c>
      <c r="M43" s="7">
        <v>1</v>
      </c>
    </row>
    <row r="44" ht="30" customHeight="1" spans="1:13">
      <c r="A44" s="5">
        <v>40</v>
      </c>
      <c r="B44" s="7" t="s">
        <v>129</v>
      </c>
      <c r="C44" s="8" t="s">
        <v>130</v>
      </c>
      <c r="D44" s="7" t="s">
        <v>17</v>
      </c>
      <c r="E44" s="7" t="s">
        <v>28</v>
      </c>
      <c r="F44" s="7" t="s">
        <v>19</v>
      </c>
      <c r="G44" s="7" t="s">
        <v>131</v>
      </c>
      <c r="H44" s="7"/>
      <c r="I44" s="7" t="s">
        <v>100</v>
      </c>
      <c r="J44" s="18">
        <v>101</v>
      </c>
      <c r="K44" s="15">
        <v>74.8</v>
      </c>
      <c r="L44" s="16">
        <f t="shared" si="0"/>
        <v>70.32</v>
      </c>
      <c r="M44" s="7">
        <v>1</v>
      </c>
    </row>
    <row r="45" ht="30" customHeight="1" spans="1:13">
      <c r="A45" s="5">
        <v>41</v>
      </c>
      <c r="B45" s="7" t="s">
        <v>132</v>
      </c>
      <c r="C45" s="8" t="s">
        <v>130</v>
      </c>
      <c r="D45" s="7" t="s">
        <v>27</v>
      </c>
      <c r="E45" s="7" t="s">
        <v>28</v>
      </c>
      <c r="F45" s="7" t="s">
        <v>19</v>
      </c>
      <c r="G45" s="7" t="s">
        <v>133</v>
      </c>
      <c r="H45" s="7"/>
      <c r="I45" s="7" t="s">
        <v>100</v>
      </c>
      <c r="J45" s="18">
        <v>110</v>
      </c>
      <c r="K45" s="15">
        <v>83.76</v>
      </c>
      <c r="L45" s="16">
        <f t="shared" si="0"/>
        <v>77.504</v>
      </c>
      <c r="M45" s="7">
        <v>1</v>
      </c>
    </row>
    <row r="46" ht="30" customHeight="1" spans="1:13">
      <c r="A46" s="5">
        <v>42</v>
      </c>
      <c r="B46" s="7" t="s">
        <v>134</v>
      </c>
      <c r="C46" s="8" t="s">
        <v>135</v>
      </c>
      <c r="D46" s="7" t="s">
        <v>27</v>
      </c>
      <c r="E46" s="7" t="s">
        <v>28</v>
      </c>
      <c r="F46" s="7" t="s">
        <v>19</v>
      </c>
      <c r="G46" s="7" t="s">
        <v>55</v>
      </c>
      <c r="H46" s="7"/>
      <c r="I46" s="7" t="s">
        <v>100</v>
      </c>
      <c r="J46" s="18">
        <v>105.5</v>
      </c>
      <c r="K46" s="15">
        <v>76.3</v>
      </c>
      <c r="L46" s="16">
        <f t="shared" si="0"/>
        <v>72.72</v>
      </c>
      <c r="M46" s="7">
        <v>1</v>
      </c>
    </row>
    <row r="47" ht="30" customHeight="1" spans="1:13">
      <c r="A47" s="5">
        <v>43</v>
      </c>
      <c r="B47" s="7" t="s">
        <v>136</v>
      </c>
      <c r="C47" s="8" t="s">
        <v>137</v>
      </c>
      <c r="D47" s="7" t="s">
        <v>17</v>
      </c>
      <c r="E47" s="7" t="s">
        <v>28</v>
      </c>
      <c r="F47" s="7" t="s">
        <v>19</v>
      </c>
      <c r="G47" s="7" t="s">
        <v>20</v>
      </c>
      <c r="H47" s="7"/>
      <c r="I47" s="7" t="s">
        <v>100</v>
      </c>
      <c r="J47" s="18">
        <v>103.5</v>
      </c>
      <c r="K47" s="15">
        <v>83.21</v>
      </c>
      <c r="L47" s="16">
        <f t="shared" si="0"/>
        <v>74.684</v>
      </c>
      <c r="M47" s="7">
        <v>1</v>
      </c>
    </row>
    <row r="48" ht="30" customHeight="1" spans="1:13">
      <c r="A48" s="5">
        <v>44</v>
      </c>
      <c r="B48" s="7" t="s">
        <v>138</v>
      </c>
      <c r="C48" s="8" t="s">
        <v>139</v>
      </c>
      <c r="D48" s="7" t="s">
        <v>17</v>
      </c>
      <c r="E48" s="7" t="s">
        <v>28</v>
      </c>
      <c r="F48" s="7" t="s">
        <v>19</v>
      </c>
      <c r="G48" s="7" t="s">
        <v>140</v>
      </c>
      <c r="H48" s="7"/>
      <c r="I48" s="7" t="s">
        <v>100</v>
      </c>
      <c r="J48" s="18">
        <v>109</v>
      </c>
      <c r="K48" s="15">
        <v>82.8</v>
      </c>
      <c r="L48" s="16">
        <f t="shared" si="0"/>
        <v>76.72</v>
      </c>
      <c r="M48" s="7">
        <v>1</v>
      </c>
    </row>
    <row r="49" ht="30" customHeight="1" spans="1:13">
      <c r="A49" s="5">
        <v>45</v>
      </c>
      <c r="B49" s="7" t="s">
        <v>141</v>
      </c>
      <c r="C49" s="8" t="s">
        <v>139</v>
      </c>
      <c r="D49" s="7" t="s">
        <v>17</v>
      </c>
      <c r="E49" s="7" t="s">
        <v>28</v>
      </c>
      <c r="F49" s="7" t="s">
        <v>19</v>
      </c>
      <c r="G49" s="7" t="s">
        <v>142</v>
      </c>
      <c r="H49" s="7"/>
      <c r="I49" s="7" t="s">
        <v>100</v>
      </c>
      <c r="J49" s="18">
        <v>106.5</v>
      </c>
      <c r="K49" s="15">
        <v>82.3</v>
      </c>
      <c r="L49" s="16">
        <f t="shared" si="0"/>
        <v>75.52</v>
      </c>
      <c r="M49" s="7">
        <v>2</v>
      </c>
    </row>
    <row r="50" ht="30" customHeight="1" spans="1:13">
      <c r="A50" s="5">
        <v>46</v>
      </c>
      <c r="B50" s="7" t="s">
        <v>143</v>
      </c>
      <c r="C50" s="8" t="s">
        <v>139</v>
      </c>
      <c r="D50" s="7" t="s">
        <v>17</v>
      </c>
      <c r="E50" s="7" t="s">
        <v>28</v>
      </c>
      <c r="F50" s="7" t="s">
        <v>19</v>
      </c>
      <c r="G50" s="7" t="s">
        <v>144</v>
      </c>
      <c r="H50" s="7"/>
      <c r="I50" s="7" t="s">
        <v>100</v>
      </c>
      <c r="J50" s="18">
        <v>105.5</v>
      </c>
      <c r="K50" s="15">
        <v>82.78</v>
      </c>
      <c r="L50" s="16">
        <f t="shared" si="0"/>
        <v>75.312</v>
      </c>
      <c r="M50" s="7">
        <v>3</v>
      </c>
    </row>
    <row r="51" ht="30" customHeight="1" spans="1:13">
      <c r="A51" s="5">
        <v>47</v>
      </c>
      <c r="B51" s="7" t="s">
        <v>145</v>
      </c>
      <c r="C51" s="8" t="s">
        <v>146</v>
      </c>
      <c r="D51" s="7" t="s">
        <v>17</v>
      </c>
      <c r="E51" s="7" t="s">
        <v>28</v>
      </c>
      <c r="F51" s="7" t="s">
        <v>19</v>
      </c>
      <c r="G51" s="7" t="s">
        <v>147</v>
      </c>
      <c r="H51" s="7"/>
      <c r="I51" s="7" t="s">
        <v>100</v>
      </c>
      <c r="J51" s="18">
        <v>106</v>
      </c>
      <c r="K51" s="15">
        <v>83.4</v>
      </c>
      <c r="L51" s="16">
        <f t="shared" si="0"/>
        <v>75.76</v>
      </c>
      <c r="M51" s="7">
        <v>2</v>
      </c>
    </row>
    <row r="52" ht="30" customHeight="1" spans="1:13">
      <c r="A52" s="5">
        <v>48</v>
      </c>
      <c r="B52" s="7" t="s">
        <v>148</v>
      </c>
      <c r="C52" s="8" t="s">
        <v>149</v>
      </c>
      <c r="D52" s="7" t="s">
        <v>150</v>
      </c>
      <c r="E52" s="7" t="s">
        <v>28</v>
      </c>
      <c r="F52" s="7" t="s">
        <v>19</v>
      </c>
      <c r="G52" s="7" t="s">
        <v>151</v>
      </c>
      <c r="H52" s="7"/>
      <c r="I52" s="7" t="s">
        <v>100</v>
      </c>
      <c r="J52" s="18">
        <v>101.5</v>
      </c>
      <c r="K52" s="15">
        <v>78.42</v>
      </c>
      <c r="L52" s="16">
        <f t="shared" si="0"/>
        <v>71.968</v>
      </c>
      <c r="M52" s="17">
        <v>1</v>
      </c>
    </row>
    <row r="53" ht="30" customHeight="1" spans="1:13">
      <c r="A53" s="5">
        <v>49</v>
      </c>
      <c r="B53" s="7" t="s">
        <v>152</v>
      </c>
      <c r="C53" s="8" t="s">
        <v>149</v>
      </c>
      <c r="D53" s="7" t="s">
        <v>153</v>
      </c>
      <c r="E53" s="7" t="s">
        <v>28</v>
      </c>
      <c r="F53" s="7" t="s">
        <v>19</v>
      </c>
      <c r="G53" s="7" t="s">
        <v>154</v>
      </c>
      <c r="H53" s="7"/>
      <c r="I53" s="7" t="s">
        <v>100</v>
      </c>
      <c r="J53" s="18">
        <v>98</v>
      </c>
      <c r="K53" s="15">
        <v>84.76</v>
      </c>
      <c r="L53" s="16">
        <f t="shared" si="0"/>
        <v>73.104</v>
      </c>
      <c r="M53" s="17">
        <v>1</v>
      </c>
    </row>
    <row r="54" ht="30" customHeight="1" spans="1:13">
      <c r="A54" s="5">
        <v>50</v>
      </c>
      <c r="B54" s="7" t="s">
        <v>155</v>
      </c>
      <c r="C54" s="8" t="s">
        <v>149</v>
      </c>
      <c r="D54" s="7" t="s">
        <v>153</v>
      </c>
      <c r="E54" s="7" t="s">
        <v>28</v>
      </c>
      <c r="F54" s="7" t="s">
        <v>19</v>
      </c>
      <c r="G54" s="7" t="s">
        <v>154</v>
      </c>
      <c r="H54" s="7"/>
      <c r="I54" s="7" t="s">
        <v>100</v>
      </c>
      <c r="J54" s="18">
        <v>97.5</v>
      </c>
      <c r="K54" s="15">
        <v>81.18</v>
      </c>
      <c r="L54" s="16">
        <f t="shared" si="0"/>
        <v>71.472</v>
      </c>
      <c r="M54" s="17">
        <v>2</v>
      </c>
    </row>
    <row r="55" ht="54" customHeight="1" spans="1:13">
      <c r="A55" s="5">
        <v>51</v>
      </c>
      <c r="B55" s="7" t="s">
        <v>156</v>
      </c>
      <c r="C55" s="8" t="s">
        <v>157</v>
      </c>
      <c r="D55" s="7" t="s">
        <v>158</v>
      </c>
      <c r="E55" s="7" t="s">
        <v>28</v>
      </c>
      <c r="F55" s="7" t="s">
        <v>19</v>
      </c>
      <c r="G55" s="7" t="s">
        <v>117</v>
      </c>
      <c r="H55" s="7" t="s">
        <v>159</v>
      </c>
      <c r="I55" s="7" t="s">
        <v>100</v>
      </c>
      <c r="J55" s="18">
        <v>98.5</v>
      </c>
      <c r="K55" s="15">
        <v>85</v>
      </c>
      <c r="L55" s="16">
        <f t="shared" si="0"/>
        <v>73.4</v>
      </c>
      <c r="M55" s="17">
        <v>1</v>
      </c>
    </row>
    <row r="56" ht="57" customHeight="1" spans="1:13">
      <c r="A56" s="5">
        <v>52</v>
      </c>
      <c r="B56" s="7" t="s">
        <v>160</v>
      </c>
      <c r="C56" s="8" t="s">
        <v>157</v>
      </c>
      <c r="D56" s="7" t="s">
        <v>158</v>
      </c>
      <c r="E56" s="7" t="s">
        <v>28</v>
      </c>
      <c r="F56" s="7" t="s">
        <v>19</v>
      </c>
      <c r="G56" s="7" t="s">
        <v>117</v>
      </c>
      <c r="H56" s="7" t="s">
        <v>159</v>
      </c>
      <c r="I56" s="7" t="s">
        <v>100</v>
      </c>
      <c r="J56" s="18">
        <v>97</v>
      </c>
      <c r="K56" s="15">
        <v>81.1</v>
      </c>
      <c r="L56" s="16">
        <f t="shared" si="0"/>
        <v>71.24</v>
      </c>
      <c r="M56" s="17">
        <v>2</v>
      </c>
    </row>
    <row r="57" ht="51" customHeight="1" spans="1:13">
      <c r="A57" s="5">
        <v>53</v>
      </c>
      <c r="B57" s="7" t="s">
        <v>161</v>
      </c>
      <c r="C57" s="8" t="s">
        <v>157</v>
      </c>
      <c r="D57" s="7" t="s">
        <v>158</v>
      </c>
      <c r="E57" s="7" t="s">
        <v>28</v>
      </c>
      <c r="F57" s="7" t="s">
        <v>19</v>
      </c>
      <c r="G57" s="7" t="s">
        <v>162</v>
      </c>
      <c r="H57" s="7" t="s">
        <v>159</v>
      </c>
      <c r="I57" s="7" t="s">
        <v>100</v>
      </c>
      <c r="J57" s="18">
        <v>98.5</v>
      </c>
      <c r="K57" s="15">
        <v>78.04</v>
      </c>
      <c r="L57" s="16">
        <f t="shared" si="0"/>
        <v>70.616</v>
      </c>
      <c r="M57" s="17">
        <v>3</v>
      </c>
    </row>
    <row r="58" ht="51" customHeight="1" spans="1:13">
      <c r="A58" s="5">
        <v>54</v>
      </c>
      <c r="B58" s="7" t="s">
        <v>163</v>
      </c>
      <c r="C58" s="8" t="s">
        <v>157</v>
      </c>
      <c r="D58" s="7" t="s">
        <v>158</v>
      </c>
      <c r="E58" s="7" t="s">
        <v>28</v>
      </c>
      <c r="F58" s="7" t="s">
        <v>19</v>
      </c>
      <c r="G58" s="7" t="s">
        <v>117</v>
      </c>
      <c r="H58" s="7" t="s">
        <v>159</v>
      </c>
      <c r="I58" s="7" t="s">
        <v>100</v>
      </c>
      <c r="J58" s="18">
        <v>97</v>
      </c>
      <c r="K58" s="15">
        <v>78.78</v>
      </c>
      <c r="L58" s="16">
        <f t="shared" si="0"/>
        <v>70.312</v>
      </c>
      <c r="M58" s="17">
        <v>5</v>
      </c>
    </row>
    <row r="59" ht="51" customHeight="1" spans="1:13">
      <c r="A59" s="5">
        <v>55</v>
      </c>
      <c r="B59" s="7" t="s">
        <v>164</v>
      </c>
      <c r="C59" s="8" t="s">
        <v>157</v>
      </c>
      <c r="D59" s="7" t="s">
        <v>158</v>
      </c>
      <c r="E59" s="7" t="s">
        <v>28</v>
      </c>
      <c r="F59" s="7" t="s">
        <v>19</v>
      </c>
      <c r="G59" s="7" t="s">
        <v>24</v>
      </c>
      <c r="H59" s="7" t="s">
        <v>159</v>
      </c>
      <c r="I59" s="7" t="s">
        <v>100</v>
      </c>
      <c r="J59" s="18">
        <v>93.5</v>
      </c>
      <c r="K59" s="15">
        <v>81.74</v>
      </c>
      <c r="L59" s="16">
        <f t="shared" si="0"/>
        <v>70.096</v>
      </c>
      <c r="M59" s="17">
        <v>6</v>
      </c>
    </row>
    <row r="60" ht="57" customHeight="1" spans="1:13">
      <c r="A60" s="5">
        <v>56</v>
      </c>
      <c r="B60" s="7" t="s">
        <v>165</v>
      </c>
      <c r="C60" s="9" t="s">
        <v>157</v>
      </c>
      <c r="D60" s="10" t="s">
        <v>158</v>
      </c>
      <c r="E60" s="7" t="s">
        <v>28</v>
      </c>
      <c r="F60" s="7" t="s">
        <v>19</v>
      </c>
      <c r="G60" s="7" t="s">
        <v>162</v>
      </c>
      <c r="H60" s="7" t="s">
        <v>159</v>
      </c>
      <c r="I60" s="7" t="s">
        <v>100</v>
      </c>
      <c r="J60" s="18">
        <v>96</v>
      </c>
      <c r="K60" s="15">
        <v>78.4</v>
      </c>
      <c r="L60" s="16">
        <f t="shared" si="0"/>
        <v>69.76</v>
      </c>
      <c r="M60" s="19">
        <v>7</v>
      </c>
    </row>
    <row r="61" ht="39" customHeight="1" spans="1:13">
      <c r="A61" s="5">
        <v>57</v>
      </c>
      <c r="B61" s="7" t="s">
        <v>166</v>
      </c>
      <c r="C61" s="8" t="s">
        <v>157</v>
      </c>
      <c r="D61" s="7" t="s">
        <v>167</v>
      </c>
      <c r="E61" s="7" t="s">
        <v>28</v>
      </c>
      <c r="F61" s="7" t="s">
        <v>19</v>
      </c>
      <c r="G61" s="7" t="s">
        <v>168</v>
      </c>
      <c r="H61" s="7" t="s">
        <v>169</v>
      </c>
      <c r="I61" s="7" t="s">
        <v>100</v>
      </c>
      <c r="J61" s="18">
        <v>100</v>
      </c>
      <c r="K61" s="15">
        <v>80.94</v>
      </c>
      <c r="L61" s="16">
        <f t="shared" ref="L61:L66" si="1">J61/1.5*0.6+K61*0.4</f>
        <v>72.376</v>
      </c>
      <c r="M61" s="17">
        <v>1</v>
      </c>
    </row>
    <row r="62" ht="40" customHeight="1" spans="1:13">
      <c r="A62" s="5">
        <v>58</v>
      </c>
      <c r="B62" s="7" t="s">
        <v>170</v>
      </c>
      <c r="C62" s="8" t="s">
        <v>171</v>
      </c>
      <c r="D62" s="7" t="s">
        <v>172</v>
      </c>
      <c r="E62" s="7" t="s">
        <v>28</v>
      </c>
      <c r="F62" s="7" t="s">
        <v>19</v>
      </c>
      <c r="G62" s="7" t="s">
        <v>173</v>
      </c>
      <c r="H62" s="7" t="s">
        <v>174</v>
      </c>
      <c r="I62" s="7" t="s">
        <v>100</v>
      </c>
      <c r="J62" s="18">
        <v>87.5</v>
      </c>
      <c r="K62" s="15">
        <v>80.32</v>
      </c>
      <c r="L62" s="16">
        <f t="shared" si="1"/>
        <v>67.128</v>
      </c>
      <c r="M62" s="17">
        <v>1</v>
      </c>
    </row>
    <row r="63" ht="43" customHeight="1" spans="1:13">
      <c r="A63" s="5">
        <v>59</v>
      </c>
      <c r="B63" s="7" t="s">
        <v>175</v>
      </c>
      <c r="C63" s="8" t="s">
        <v>171</v>
      </c>
      <c r="D63" s="7" t="s">
        <v>176</v>
      </c>
      <c r="E63" s="7" t="s">
        <v>28</v>
      </c>
      <c r="F63" s="7" t="s">
        <v>19</v>
      </c>
      <c r="G63" s="7" t="s">
        <v>177</v>
      </c>
      <c r="H63" s="7" t="s">
        <v>174</v>
      </c>
      <c r="I63" s="7" t="s">
        <v>100</v>
      </c>
      <c r="J63" s="18">
        <v>110.5</v>
      </c>
      <c r="K63" s="15">
        <v>85.56</v>
      </c>
      <c r="L63" s="16">
        <f t="shared" ref="L63:L75" si="2">J63/1.5*0.6+K63*0.4</f>
        <v>78.424</v>
      </c>
      <c r="M63" s="17">
        <v>1</v>
      </c>
    </row>
    <row r="64" ht="42" customHeight="1" spans="1:13">
      <c r="A64" s="5">
        <v>60</v>
      </c>
      <c r="B64" s="7" t="s">
        <v>178</v>
      </c>
      <c r="C64" s="8" t="s">
        <v>179</v>
      </c>
      <c r="D64" s="7" t="s">
        <v>180</v>
      </c>
      <c r="E64" s="7" t="s">
        <v>28</v>
      </c>
      <c r="F64" s="7" t="s">
        <v>19</v>
      </c>
      <c r="G64" s="7" t="s">
        <v>88</v>
      </c>
      <c r="H64" s="7" t="s">
        <v>174</v>
      </c>
      <c r="I64" s="7" t="s">
        <v>100</v>
      </c>
      <c r="J64" s="18">
        <v>99</v>
      </c>
      <c r="K64" s="15">
        <v>80.74</v>
      </c>
      <c r="L64" s="16">
        <f t="shared" si="2"/>
        <v>71.896</v>
      </c>
      <c r="M64" s="17">
        <v>1</v>
      </c>
    </row>
    <row r="65" ht="41" customHeight="1" spans="1:13">
      <c r="A65" s="5">
        <v>61</v>
      </c>
      <c r="B65" s="7" t="s">
        <v>181</v>
      </c>
      <c r="C65" s="8" t="s">
        <v>179</v>
      </c>
      <c r="D65" s="7" t="s">
        <v>182</v>
      </c>
      <c r="E65" s="7" t="s">
        <v>28</v>
      </c>
      <c r="F65" s="7" t="s">
        <v>19</v>
      </c>
      <c r="G65" s="7" t="s">
        <v>183</v>
      </c>
      <c r="H65" s="7" t="s">
        <v>174</v>
      </c>
      <c r="I65" s="7" t="s">
        <v>100</v>
      </c>
      <c r="J65" s="18">
        <v>86.5</v>
      </c>
      <c r="K65" s="15">
        <v>77.7</v>
      </c>
      <c r="L65" s="16">
        <f t="shared" si="1"/>
        <v>65.68</v>
      </c>
      <c r="M65" s="17">
        <v>1</v>
      </c>
    </row>
    <row r="66" ht="42" customHeight="1" spans="1:13">
      <c r="A66" s="5">
        <v>62</v>
      </c>
      <c r="B66" s="7" t="s">
        <v>184</v>
      </c>
      <c r="C66" s="8" t="s">
        <v>185</v>
      </c>
      <c r="D66" s="7" t="s">
        <v>186</v>
      </c>
      <c r="E66" s="7" t="s">
        <v>28</v>
      </c>
      <c r="F66" s="7" t="s">
        <v>19</v>
      </c>
      <c r="G66" s="7" t="s">
        <v>187</v>
      </c>
      <c r="H66" s="7" t="s">
        <v>174</v>
      </c>
      <c r="I66" s="7" t="s">
        <v>100</v>
      </c>
      <c r="J66" s="18">
        <v>81</v>
      </c>
      <c r="K66" s="15">
        <v>79.86</v>
      </c>
      <c r="L66" s="16">
        <f t="shared" si="1"/>
        <v>64.344</v>
      </c>
      <c r="M66" s="17">
        <v>1</v>
      </c>
    </row>
    <row r="67" ht="67" customHeight="1" spans="1:13">
      <c r="A67" s="5">
        <v>63</v>
      </c>
      <c r="B67" s="7" t="s">
        <v>188</v>
      </c>
      <c r="C67" s="8" t="s">
        <v>189</v>
      </c>
      <c r="D67" s="7" t="s">
        <v>158</v>
      </c>
      <c r="E67" s="7" t="s">
        <v>28</v>
      </c>
      <c r="F67" s="7" t="s">
        <v>19</v>
      </c>
      <c r="G67" s="7" t="s">
        <v>117</v>
      </c>
      <c r="H67" s="7" t="s">
        <v>190</v>
      </c>
      <c r="I67" s="7" t="s">
        <v>191</v>
      </c>
      <c r="J67" s="18">
        <v>93.5</v>
      </c>
      <c r="K67" s="15">
        <v>83.9</v>
      </c>
      <c r="L67" s="16">
        <f t="shared" si="2"/>
        <v>70.96</v>
      </c>
      <c r="M67" s="17">
        <v>2</v>
      </c>
    </row>
    <row r="68" ht="67" customHeight="1" spans="1:13">
      <c r="A68" s="5">
        <v>64</v>
      </c>
      <c r="B68" s="7" t="s">
        <v>192</v>
      </c>
      <c r="C68" s="8" t="s">
        <v>189</v>
      </c>
      <c r="D68" s="7" t="s">
        <v>158</v>
      </c>
      <c r="E68" s="7" t="s">
        <v>28</v>
      </c>
      <c r="F68" s="7" t="s">
        <v>19</v>
      </c>
      <c r="G68" s="7" t="s">
        <v>117</v>
      </c>
      <c r="H68" s="7" t="s">
        <v>190</v>
      </c>
      <c r="I68" s="7" t="s">
        <v>193</v>
      </c>
      <c r="J68" s="18">
        <v>93.5</v>
      </c>
      <c r="K68" s="15">
        <v>82.62</v>
      </c>
      <c r="L68" s="16">
        <f t="shared" si="2"/>
        <v>70.448</v>
      </c>
      <c r="M68" s="17">
        <v>3</v>
      </c>
    </row>
    <row r="69" ht="67" customHeight="1" spans="1:13">
      <c r="A69" s="5">
        <v>65</v>
      </c>
      <c r="B69" s="7" t="s">
        <v>194</v>
      </c>
      <c r="C69" s="8" t="s">
        <v>189</v>
      </c>
      <c r="D69" s="7" t="s">
        <v>158</v>
      </c>
      <c r="E69" s="7" t="s">
        <v>28</v>
      </c>
      <c r="F69" s="7" t="s">
        <v>19</v>
      </c>
      <c r="G69" s="7" t="s">
        <v>195</v>
      </c>
      <c r="H69" s="7" t="s">
        <v>190</v>
      </c>
      <c r="I69" s="7" t="s">
        <v>196</v>
      </c>
      <c r="J69" s="18">
        <v>94.5</v>
      </c>
      <c r="K69" s="15">
        <v>81.28</v>
      </c>
      <c r="L69" s="16">
        <f t="shared" si="2"/>
        <v>70.312</v>
      </c>
      <c r="M69" s="17">
        <v>4</v>
      </c>
    </row>
    <row r="70" ht="67" customHeight="1" spans="1:13">
      <c r="A70" s="5">
        <v>66</v>
      </c>
      <c r="B70" s="7" t="s">
        <v>197</v>
      </c>
      <c r="C70" s="8" t="s">
        <v>189</v>
      </c>
      <c r="D70" s="7" t="s">
        <v>158</v>
      </c>
      <c r="E70" s="7" t="s">
        <v>28</v>
      </c>
      <c r="F70" s="7" t="s">
        <v>19</v>
      </c>
      <c r="G70" s="7" t="s">
        <v>117</v>
      </c>
      <c r="H70" s="7" t="s">
        <v>190</v>
      </c>
      <c r="I70" s="7" t="s">
        <v>196</v>
      </c>
      <c r="J70" s="18">
        <v>90</v>
      </c>
      <c r="K70" s="15">
        <v>85.56</v>
      </c>
      <c r="L70" s="16">
        <f t="shared" si="2"/>
        <v>70.224</v>
      </c>
      <c r="M70" s="17">
        <v>5</v>
      </c>
    </row>
    <row r="71" ht="67" customHeight="1" spans="1:13">
      <c r="A71" s="5">
        <v>67</v>
      </c>
      <c r="B71" s="7" t="s">
        <v>198</v>
      </c>
      <c r="C71" s="8" t="s">
        <v>189</v>
      </c>
      <c r="D71" s="7" t="s">
        <v>158</v>
      </c>
      <c r="E71" s="7" t="s">
        <v>28</v>
      </c>
      <c r="F71" s="7" t="s">
        <v>19</v>
      </c>
      <c r="G71" s="7" t="s">
        <v>117</v>
      </c>
      <c r="H71" s="7" t="s">
        <v>190</v>
      </c>
      <c r="I71" s="7" t="s">
        <v>191</v>
      </c>
      <c r="J71" s="18">
        <v>90.5</v>
      </c>
      <c r="K71" s="15">
        <v>84.08</v>
      </c>
      <c r="L71" s="16">
        <f t="shared" si="2"/>
        <v>69.832</v>
      </c>
      <c r="M71" s="17">
        <v>6</v>
      </c>
    </row>
    <row r="72" ht="67" customHeight="1" spans="1:13">
      <c r="A72" s="5">
        <v>68</v>
      </c>
      <c r="B72" s="7" t="s">
        <v>199</v>
      </c>
      <c r="C72" s="8" t="s">
        <v>189</v>
      </c>
      <c r="D72" s="7" t="s">
        <v>158</v>
      </c>
      <c r="E72" s="7" t="s">
        <v>28</v>
      </c>
      <c r="F72" s="7" t="s">
        <v>19</v>
      </c>
      <c r="G72" s="7" t="s">
        <v>117</v>
      </c>
      <c r="H72" s="7" t="s">
        <v>190</v>
      </c>
      <c r="I72" s="7" t="s">
        <v>191</v>
      </c>
      <c r="J72" s="18">
        <v>90</v>
      </c>
      <c r="K72" s="15">
        <v>84.24</v>
      </c>
      <c r="L72" s="16">
        <f t="shared" si="2"/>
        <v>69.696</v>
      </c>
      <c r="M72" s="17">
        <v>7</v>
      </c>
    </row>
    <row r="73" ht="67" customHeight="1" spans="1:13">
      <c r="A73" s="5">
        <v>69</v>
      </c>
      <c r="B73" s="7" t="s">
        <v>200</v>
      </c>
      <c r="C73" s="8" t="s">
        <v>189</v>
      </c>
      <c r="D73" s="7" t="s">
        <v>158</v>
      </c>
      <c r="E73" s="7" t="s">
        <v>28</v>
      </c>
      <c r="F73" s="7" t="s">
        <v>19</v>
      </c>
      <c r="G73" s="7" t="s">
        <v>24</v>
      </c>
      <c r="H73" s="7" t="s">
        <v>190</v>
      </c>
      <c r="I73" s="7" t="s">
        <v>201</v>
      </c>
      <c r="J73" s="18">
        <v>94.5</v>
      </c>
      <c r="K73" s="15">
        <v>79.4</v>
      </c>
      <c r="L73" s="16">
        <f t="shared" si="2"/>
        <v>69.56</v>
      </c>
      <c r="M73" s="17">
        <v>8</v>
      </c>
    </row>
    <row r="74" ht="67" customHeight="1" spans="1:13">
      <c r="A74" s="5">
        <v>70</v>
      </c>
      <c r="B74" s="7" t="s">
        <v>202</v>
      </c>
      <c r="C74" s="8" t="s">
        <v>189</v>
      </c>
      <c r="D74" s="7" t="s">
        <v>158</v>
      </c>
      <c r="E74" s="7" t="s">
        <v>28</v>
      </c>
      <c r="F74" s="7" t="s">
        <v>19</v>
      </c>
      <c r="G74" s="7" t="s">
        <v>117</v>
      </c>
      <c r="H74" s="7" t="s">
        <v>190</v>
      </c>
      <c r="I74" s="7" t="s">
        <v>201</v>
      </c>
      <c r="J74" s="18">
        <v>88.5</v>
      </c>
      <c r="K74" s="15">
        <v>84.8</v>
      </c>
      <c r="L74" s="16">
        <f t="shared" si="2"/>
        <v>69.32</v>
      </c>
      <c r="M74" s="17">
        <v>9</v>
      </c>
    </row>
    <row r="75" ht="67" customHeight="1" spans="1:13">
      <c r="A75" s="5">
        <v>71</v>
      </c>
      <c r="B75" s="7" t="s">
        <v>203</v>
      </c>
      <c r="C75" s="8" t="s">
        <v>189</v>
      </c>
      <c r="D75" s="7" t="s">
        <v>158</v>
      </c>
      <c r="E75" s="7" t="s">
        <v>28</v>
      </c>
      <c r="F75" s="7" t="s">
        <v>19</v>
      </c>
      <c r="G75" s="7" t="s">
        <v>117</v>
      </c>
      <c r="H75" s="7" t="s">
        <v>190</v>
      </c>
      <c r="I75" s="7" t="s">
        <v>204</v>
      </c>
      <c r="J75" s="18">
        <v>89.5</v>
      </c>
      <c r="K75" s="15">
        <v>82.5</v>
      </c>
      <c r="L75" s="16">
        <f t="shared" si="2"/>
        <v>68.8</v>
      </c>
      <c r="M75" s="17">
        <v>11</v>
      </c>
    </row>
    <row r="76" ht="50" customHeight="1" spans="1:13">
      <c r="A76" s="5">
        <v>72</v>
      </c>
      <c r="B76" s="7" t="s">
        <v>205</v>
      </c>
      <c r="C76" s="8" t="s">
        <v>189</v>
      </c>
      <c r="D76" s="7" t="s">
        <v>206</v>
      </c>
      <c r="E76" s="7" t="s">
        <v>28</v>
      </c>
      <c r="F76" s="7" t="s">
        <v>19</v>
      </c>
      <c r="G76" s="7" t="s">
        <v>117</v>
      </c>
      <c r="H76" s="7" t="s">
        <v>207</v>
      </c>
      <c r="I76" s="7" t="s">
        <v>208</v>
      </c>
      <c r="J76" s="18">
        <v>104</v>
      </c>
      <c r="K76" s="15">
        <v>85.72</v>
      </c>
      <c r="L76" s="16">
        <f t="shared" ref="L76:L100" si="3">J76/1.5*0.6+K76*0.4</f>
        <v>75.888</v>
      </c>
      <c r="M76" s="17">
        <v>1</v>
      </c>
    </row>
    <row r="77" ht="50" customHeight="1" spans="1:13">
      <c r="A77" s="5">
        <v>73</v>
      </c>
      <c r="B77" s="7" t="s">
        <v>209</v>
      </c>
      <c r="C77" s="8" t="s">
        <v>189</v>
      </c>
      <c r="D77" s="7" t="s">
        <v>206</v>
      </c>
      <c r="E77" s="7" t="s">
        <v>28</v>
      </c>
      <c r="F77" s="7" t="s">
        <v>19</v>
      </c>
      <c r="G77" s="7" t="s">
        <v>195</v>
      </c>
      <c r="H77" s="7" t="s">
        <v>207</v>
      </c>
      <c r="I77" s="7" t="s">
        <v>208</v>
      </c>
      <c r="J77" s="18">
        <v>106</v>
      </c>
      <c r="K77" s="15">
        <v>82.75</v>
      </c>
      <c r="L77" s="16">
        <f t="shared" si="3"/>
        <v>75.5</v>
      </c>
      <c r="M77" s="17">
        <v>2</v>
      </c>
    </row>
    <row r="78" ht="50" customHeight="1" spans="1:13">
      <c r="A78" s="5">
        <v>74</v>
      </c>
      <c r="B78" s="7" t="s">
        <v>210</v>
      </c>
      <c r="C78" s="8" t="s">
        <v>189</v>
      </c>
      <c r="D78" s="7" t="s">
        <v>206</v>
      </c>
      <c r="E78" s="7" t="s">
        <v>28</v>
      </c>
      <c r="F78" s="7" t="s">
        <v>19</v>
      </c>
      <c r="G78" s="7" t="s">
        <v>117</v>
      </c>
      <c r="H78" s="7" t="s">
        <v>207</v>
      </c>
      <c r="I78" s="7" t="s">
        <v>211</v>
      </c>
      <c r="J78" s="18">
        <v>96.5</v>
      </c>
      <c r="K78" s="15">
        <v>84.68</v>
      </c>
      <c r="L78" s="16">
        <f t="shared" si="3"/>
        <v>72.472</v>
      </c>
      <c r="M78" s="17">
        <v>4</v>
      </c>
    </row>
    <row r="79" ht="50" customHeight="1" spans="1:13">
      <c r="A79" s="5">
        <v>75</v>
      </c>
      <c r="B79" s="7" t="s">
        <v>212</v>
      </c>
      <c r="C79" s="8" t="s">
        <v>189</v>
      </c>
      <c r="D79" s="7" t="s">
        <v>206</v>
      </c>
      <c r="E79" s="7" t="s">
        <v>28</v>
      </c>
      <c r="F79" s="7" t="s">
        <v>19</v>
      </c>
      <c r="G79" s="7" t="s">
        <v>213</v>
      </c>
      <c r="H79" s="7" t="s">
        <v>207</v>
      </c>
      <c r="I79" s="7" t="s">
        <v>214</v>
      </c>
      <c r="J79" s="18">
        <v>93</v>
      </c>
      <c r="K79" s="15">
        <v>87</v>
      </c>
      <c r="L79" s="16">
        <f t="shared" si="3"/>
        <v>72</v>
      </c>
      <c r="M79" s="17">
        <v>5</v>
      </c>
    </row>
    <row r="80" ht="50" customHeight="1" spans="1:13">
      <c r="A80" s="5">
        <v>76</v>
      </c>
      <c r="B80" s="7" t="s">
        <v>215</v>
      </c>
      <c r="C80" s="8" t="s">
        <v>189</v>
      </c>
      <c r="D80" s="7" t="s">
        <v>206</v>
      </c>
      <c r="E80" s="7" t="s">
        <v>28</v>
      </c>
      <c r="F80" s="7" t="s">
        <v>19</v>
      </c>
      <c r="G80" s="7" t="s">
        <v>117</v>
      </c>
      <c r="H80" s="7" t="s">
        <v>207</v>
      </c>
      <c r="I80" s="7" t="s">
        <v>216</v>
      </c>
      <c r="J80" s="18">
        <v>96.5</v>
      </c>
      <c r="K80" s="15">
        <v>82.93</v>
      </c>
      <c r="L80" s="16">
        <f t="shared" si="3"/>
        <v>71.772</v>
      </c>
      <c r="M80" s="17">
        <v>6</v>
      </c>
    </row>
    <row r="81" ht="50" customHeight="1" spans="1:13">
      <c r="A81" s="5">
        <v>77</v>
      </c>
      <c r="B81" s="7" t="s">
        <v>217</v>
      </c>
      <c r="C81" s="8" t="s">
        <v>189</v>
      </c>
      <c r="D81" s="7" t="s">
        <v>206</v>
      </c>
      <c r="E81" s="7" t="s">
        <v>28</v>
      </c>
      <c r="F81" s="7" t="s">
        <v>19</v>
      </c>
      <c r="G81" s="7" t="s">
        <v>117</v>
      </c>
      <c r="H81" s="7" t="s">
        <v>207</v>
      </c>
      <c r="I81" s="7" t="s">
        <v>216</v>
      </c>
      <c r="J81" s="18">
        <v>99.5</v>
      </c>
      <c r="K81" s="15">
        <v>79.6</v>
      </c>
      <c r="L81" s="16">
        <f t="shared" si="3"/>
        <v>71.64</v>
      </c>
      <c r="M81" s="17">
        <v>7</v>
      </c>
    </row>
    <row r="82" ht="50" customHeight="1" spans="1:13">
      <c r="A82" s="5">
        <v>78</v>
      </c>
      <c r="B82" s="7" t="s">
        <v>218</v>
      </c>
      <c r="C82" s="8" t="s">
        <v>189</v>
      </c>
      <c r="D82" s="7" t="s">
        <v>206</v>
      </c>
      <c r="E82" s="7" t="s">
        <v>28</v>
      </c>
      <c r="F82" s="7" t="s">
        <v>19</v>
      </c>
      <c r="G82" s="7" t="s">
        <v>117</v>
      </c>
      <c r="H82" s="7" t="s">
        <v>207</v>
      </c>
      <c r="I82" s="7" t="s">
        <v>216</v>
      </c>
      <c r="J82" s="18">
        <v>97</v>
      </c>
      <c r="K82" s="15">
        <v>81.4</v>
      </c>
      <c r="L82" s="16">
        <f t="shared" si="3"/>
        <v>71.36</v>
      </c>
      <c r="M82" s="17">
        <v>8</v>
      </c>
    </row>
    <row r="83" ht="50" customHeight="1" spans="1:13">
      <c r="A83" s="5">
        <v>79</v>
      </c>
      <c r="B83" s="7" t="s">
        <v>219</v>
      </c>
      <c r="C83" s="8" t="s">
        <v>189</v>
      </c>
      <c r="D83" s="7" t="s">
        <v>206</v>
      </c>
      <c r="E83" s="7" t="s">
        <v>28</v>
      </c>
      <c r="F83" s="7" t="s">
        <v>19</v>
      </c>
      <c r="G83" s="7" t="s">
        <v>117</v>
      </c>
      <c r="H83" s="7" t="s">
        <v>207</v>
      </c>
      <c r="I83" s="7" t="s">
        <v>220</v>
      </c>
      <c r="J83" s="18">
        <v>92.5</v>
      </c>
      <c r="K83" s="15">
        <v>85.66</v>
      </c>
      <c r="L83" s="16">
        <f t="shared" si="3"/>
        <v>71.264</v>
      </c>
      <c r="M83" s="17">
        <v>9</v>
      </c>
    </row>
    <row r="84" ht="50" customHeight="1" spans="1:13">
      <c r="A84" s="5">
        <v>80</v>
      </c>
      <c r="B84" s="7" t="s">
        <v>221</v>
      </c>
      <c r="C84" s="8" t="s">
        <v>189</v>
      </c>
      <c r="D84" s="7" t="s">
        <v>206</v>
      </c>
      <c r="E84" s="7" t="s">
        <v>28</v>
      </c>
      <c r="F84" s="7" t="s">
        <v>19</v>
      </c>
      <c r="G84" s="7" t="s">
        <v>117</v>
      </c>
      <c r="H84" s="7" t="s">
        <v>207</v>
      </c>
      <c r="I84" s="7" t="s">
        <v>220</v>
      </c>
      <c r="J84" s="18">
        <v>94</v>
      </c>
      <c r="K84" s="15">
        <v>80.72</v>
      </c>
      <c r="L84" s="16">
        <f t="shared" si="3"/>
        <v>69.888</v>
      </c>
      <c r="M84" s="17">
        <v>11</v>
      </c>
    </row>
    <row r="85" ht="40" customHeight="1" spans="1:13">
      <c r="A85" s="5">
        <v>81</v>
      </c>
      <c r="B85" s="7" t="s">
        <v>222</v>
      </c>
      <c r="C85" s="8" t="s">
        <v>189</v>
      </c>
      <c r="D85" s="7" t="s">
        <v>223</v>
      </c>
      <c r="E85" s="7" t="s">
        <v>28</v>
      </c>
      <c r="F85" s="7" t="s">
        <v>19</v>
      </c>
      <c r="G85" s="7" t="s">
        <v>195</v>
      </c>
      <c r="H85" s="7" t="s">
        <v>174</v>
      </c>
      <c r="I85" s="7" t="s">
        <v>208</v>
      </c>
      <c r="J85" s="18">
        <v>96.5</v>
      </c>
      <c r="K85" s="15">
        <v>74.8</v>
      </c>
      <c r="L85" s="16">
        <f t="shared" si="3"/>
        <v>68.52</v>
      </c>
      <c r="M85" s="17">
        <v>1</v>
      </c>
    </row>
    <row r="86" ht="40" customHeight="1" spans="1:13">
      <c r="A86" s="5">
        <v>82</v>
      </c>
      <c r="B86" s="7" t="s">
        <v>224</v>
      </c>
      <c r="C86" s="8" t="s">
        <v>189</v>
      </c>
      <c r="D86" s="7" t="s">
        <v>223</v>
      </c>
      <c r="E86" s="7" t="s">
        <v>28</v>
      </c>
      <c r="F86" s="7" t="s">
        <v>19</v>
      </c>
      <c r="G86" s="7" t="s">
        <v>225</v>
      </c>
      <c r="H86" s="7" t="s">
        <v>174</v>
      </c>
      <c r="I86" s="7" t="s">
        <v>208</v>
      </c>
      <c r="J86" s="18">
        <v>94</v>
      </c>
      <c r="K86" s="15">
        <v>77.1</v>
      </c>
      <c r="L86" s="16">
        <f t="shared" si="3"/>
        <v>68.44</v>
      </c>
      <c r="M86" s="17">
        <v>2</v>
      </c>
    </row>
    <row r="87" ht="40" customHeight="1" spans="1:13">
      <c r="A87" s="5">
        <v>83</v>
      </c>
      <c r="B87" s="7" t="s">
        <v>226</v>
      </c>
      <c r="C87" s="8" t="s">
        <v>189</v>
      </c>
      <c r="D87" s="7" t="s">
        <v>223</v>
      </c>
      <c r="E87" s="7" t="s">
        <v>28</v>
      </c>
      <c r="F87" s="7" t="s">
        <v>19</v>
      </c>
      <c r="G87" s="7" t="s">
        <v>225</v>
      </c>
      <c r="H87" s="7" t="s">
        <v>174</v>
      </c>
      <c r="I87" s="7" t="s">
        <v>214</v>
      </c>
      <c r="J87" s="18">
        <v>95.5</v>
      </c>
      <c r="K87" s="15">
        <v>74.98</v>
      </c>
      <c r="L87" s="16">
        <f t="shared" si="3"/>
        <v>68.192</v>
      </c>
      <c r="M87" s="17">
        <v>3</v>
      </c>
    </row>
    <row r="88" ht="40" customHeight="1" spans="1:13">
      <c r="A88" s="5">
        <v>84</v>
      </c>
      <c r="B88" s="7" t="s">
        <v>227</v>
      </c>
      <c r="C88" s="8" t="s">
        <v>189</v>
      </c>
      <c r="D88" s="7" t="s">
        <v>223</v>
      </c>
      <c r="E88" s="7" t="s">
        <v>28</v>
      </c>
      <c r="F88" s="7" t="s">
        <v>19</v>
      </c>
      <c r="G88" s="7" t="s">
        <v>228</v>
      </c>
      <c r="H88" s="7" t="s">
        <v>174</v>
      </c>
      <c r="I88" s="7" t="s">
        <v>229</v>
      </c>
      <c r="J88" s="18">
        <v>91</v>
      </c>
      <c r="K88" s="15">
        <v>78.5</v>
      </c>
      <c r="L88" s="16">
        <f t="shared" si="3"/>
        <v>67.8</v>
      </c>
      <c r="M88" s="17">
        <v>4</v>
      </c>
    </row>
    <row r="89" ht="40" customHeight="1" spans="1:13">
      <c r="A89" s="5">
        <v>85</v>
      </c>
      <c r="B89" s="7" t="s">
        <v>230</v>
      </c>
      <c r="C89" s="8" t="s">
        <v>189</v>
      </c>
      <c r="D89" s="7" t="s">
        <v>223</v>
      </c>
      <c r="E89" s="7" t="s">
        <v>28</v>
      </c>
      <c r="F89" s="7" t="s">
        <v>19</v>
      </c>
      <c r="G89" s="7" t="s">
        <v>231</v>
      </c>
      <c r="H89" s="7" t="s">
        <v>174</v>
      </c>
      <c r="I89" s="7" t="s">
        <v>232</v>
      </c>
      <c r="J89" s="18">
        <v>91</v>
      </c>
      <c r="K89" s="15">
        <v>78.4</v>
      </c>
      <c r="L89" s="16">
        <f t="shared" si="3"/>
        <v>67.76</v>
      </c>
      <c r="M89" s="17">
        <v>5</v>
      </c>
    </row>
    <row r="90" ht="40" customHeight="1" spans="1:13">
      <c r="A90" s="5">
        <v>86</v>
      </c>
      <c r="B90" s="7" t="s">
        <v>233</v>
      </c>
      <c r="C90" s="8" t="s">
        <v>189</v>
      </c>
      <c r="D90" s="7" t="s">
        <v>223</v>
      </c>
      <c r="E90" s="7" t="s">
        <v>28</v>
      </c>
      <c r="F90" s="7" t="s">
        <v>19</v>
      </c>
      <c r="G90" s="7" t="s">
        <v>225</v>
      </c>
      <c r="H90" s="7" t="s">
        <v>174</v>
      </c>
      <c r="I90" s="7" t="s">
        <v>229</v>
      </c>
      <c r="J90" s="18">
        <v>91</v>
      </c>
      <c r="K90" s="15">
        <v>77.86</v>
      </c>
      <c r="L90" s="16">
        <f t="shared" si="3"/>
        <v>67.544</v>
      </c>
      <c r="M90" s="17">
        <v>6</v>
      </c>
    </row>
    <row r="91" ht="40" customHeight="1" spans="1:13">
      <c r="A91" s="5">
        <v>87</v>
      </c>
      <c r="B91" s="7" t="s">
        <v>234</v>
      </c>
      <c r="C91" s="8" t="s">
        <v>189</v>
      </c>
      <c r="D91" s="7" t="s">
        <v>223</v>
      </c>
      <c r="E91" s="7" t="s">
        <v>28</v>
      </c>
      <c r="F91" s="7" t="s">
        <v>19</v>
      </c>
      <c r="G91" s="7" t="s">
        <v>228</v>
      </c>
      <c r="H91" s="7" t="s">
        <v>174</v>
      </c>
      <c r="I91" s="7" t="s">
        <v>235</v>
      </c>
      <c r="J91" s="18">
        <v>91.5</v>
      </c>
      <c r="K91" s="15">
        <v>76.7</v>
      </c>
      <c r="L91" s="16">
        <f t="shared" si="3"/>
        <v>67.28</v>
      </c>
      <c r="M91" s="17">
        <v>7</v>
      </c>
    </row>
    <row r="92" ht="40" customHeight="1" spans="1:13">
      <c r="A92" s="5">
        <v>88</v>
      </c>
      <c r="B92" s="7" t="s">
        <v>236</v>
      </c>
      <c r="C92" s="8" t="s">
        <v>189</v>
      </c>
      <c r="D92" s="7" t="s">
        <v>223</v>
      </c>
      <c r="E92" s="7" t="s">
        <v>28</v>
      </c>
      <c r="F92" s="7" t="s">
        <v>19</v>
      </c>
      <c r="G92" s="7" t="s">
        <v>237</v>
      </c>
      <c r="H92" s="7" t="s">
        <v>174</v>
      </c>
      <c r="I92" s="7" t="s">
        <v>235</v>
      </c>
      <c r="J92" s="18">
        <v>87.5</v>
      </c>
      <c r="K92" s="15">
        <v>80.02</v>
      </c>
      <c r="L92" s="16">
        <f t="shared" si="3"/>
        <v>67.008</v>
      </c>
      <c r="M92" s="17">
        <v>8</v>
      </c>
    </row>
    <row r="93" ht="40" customHeight="1" spans="1:13">
      <c r="A93" s="5">
        <v>89</v>
      </c>
      <c r="B93" s="7" t="s">
        <v>238</v>
      </c>
      <c r="C93" s="8" t="s">
        <v>189</v>
      </c>
      <c r="D93" s="7" t="s">
        <v>223</v>
      </c>
      <c r="E93" s="7" t="s">
        <v>28</v>
      </c>
      <c r="F93" s="7" t="s">
        <v>19</v>
      </c>
      <c r="G93" s="7" t="s">
        <v>195</v>
      </c>
      <c r="H93" s="7" t="s">
        <v>174</v>
      </c>
      <c r="I93" s="7" t="s">
        <v>220</v>
      </c>
      <c r="J93" s="18">
        <v>86.5</v>
      </c>
      <c r="K93" s="15">
        <v>79.6</v>
      </c>
      <c r="L93" s="16">
        <f t="shared" si="3"/>
        <v>66.44</v>
      </c>
      <c r="M93" s="17">
        <v>9</v>
      </c>
    </row>
    <row r="94" ht="40" customHeight="1" spans="1:13">
      <c r="A94" s="5">
        <v>90</v>
      </c>
      <c r="B94" s="7" t="s">
        <v>239</v>
      </c>
      <c r="C94" s="8" t="s">
        <v>189</v>
      </c>
      <c r="D94" s="7" t="s">
        <v>240</v>
      </c>
      <c r="E94" s="7" t="s">
        <v>28</v>
      </c>
      <c r="F94" s="7" t="s">
        <v>19</v>
      </c>
      <c r="G94" s="7" t="s">
        <v>225</v>
      </c>
      <c r="H94" s="7" t="s">
        <v>174</v>
      </c>
      <c r="I94" s="7" t="s">
        <v>191</v>
      </c>
      <c r="J94" s="18">
        <v>104.5</v>
      </c>
      <c r="K94" s="15">
        <v>77.94</v>
      </c>
      <c r="L94" s="16">
        <f t="shared" si="3"/>
        <v>72.976</v>
      </c>
      <c r="M94" s="17">
        <v>1</v>
      </c>
    </row>
    <row r="95" ht="40" customHeight="1" spans="1:13">
      <c r="A95" s="5">
        <v>91</v>
      </c>
      <c r="B95" s="7" t="s">
        <v>241</v>
      </c>
      <c r="C95" s="8" t="s">
        <v>189</v>
      </c>
      <c r="D95" s="7" t="s">
        <v>240</v>
      </c>
      <c r="E95" s="7" t="s">
        <v>28</v>
      </c>
      <c r="F95" s="7" t="s">
        <v>19</v>
      </c>
      <c r="G95" s="7" t="s">
        <v>225</v>
      </c>
      <c r="H95" s="7" t="s">
        <v>174</v>
      </c>
      <c r="I95" s="7" t="s">
        <v>191</v>
      </c>
      <c r="J95" s="18">
        <v>101</v>
      </c>
      <c r="K95" s="15">
        <v>80.7</v>
      </c>
      <c r="L95" s="16">
        <f t="shared" si="3"/>
        <v>72.68</v>
      </c>
      <c r="M95" s="17">
        <v>2</v>
      </c>
    </row>
    <row r="96" ht="40" customHeight="1" spans="1:13">
      <c r="A96" s="5">
        <v>92</v>
      </c>
      <c r="B96" s="7" t="s">
        <v>242</v>
      </c>
      <c r="C96" s="8" t="s">
        <v>189</v>
      </c>
      <c r="D96" s="7" t="s">
        <v>240</v>
      </c>
      <c r="E96" s="7" t="s">
        <v>28</v>
      </c>
      <c r="F96" s="7" t="s">
        <v>19</v>
      </c>
      <c r="G96" s="7" t="s">
        <v>195</v>
      </c>
      <c r="H96" s="7" t="s">
        <v>174</v>
      </c>
      <c r="I96" s="7" t="s">
        <v>196</v>
      </c>
      <c r="J96" s="18">
        <v>97</v>
      </c>
      <c r="K96" s="15">
        <v>78.72</v>
      </c>
      <c r="L96" s="16">
        <f t="shared" si="3"/>
        <v>70.288</v>
      </c>
      <c r="M96" s="17">
        <v>3</v>
      </c>
    </row>
    <row r="97" ht="40" customHeight="1" spans="1:13">
      <c r="A97" s="5">
        <v>93</v>
      </c>
      <c r="B97" s="7" t="s">
        <v>243</v>
      </c>
      <c r="C97" s="8" t="s">
        <v>189</v>
      </c>
      <c r="D97" s="7" t="s">
        <v>240</v>
      </c>
      <c r="E97" s="7" t="s">
        <v>28</v>
      </c>
      <c r="F97" s="7" t="s">
        <v>19</v>
      </c>
      <c r="G97" s="7" t="s">
        <v>237</v>
      </c>
      <c r="H97" s="7" t="s">
        <v>174</v>
      </c>
      <c r="I97" s="7" t="s">
        <v>196</v>
      </c>
      <c r="J97" s="18">
        <v>94.5</v>
      </c>
      <c r="K97" s="15">
        <v>79.08</v>
      </c>
      <c r="L97" s="16">
        <f t="shared" si="3"/>
        <v>69.432</v>
      </c>
      <c r="M97" s="17">
        <v>4</v>
      </c>
    </row>
    <row r="98" ht="40" customHeight="1" spans="1:13">
      <c r="A98" s="5">
        <v>94</v>
      </c>
      <c r="B98" s="7" t="s">
        <v>244</v>
      </c>
      <c r="C98" s="8" t="s">
        <v>189</v>
      </c>
      <c r="D98" s="7" t="s">
        <v>240</v>
      </c>
      <c r="E98" s="7" t="s">
        <v>28</v>
      </c>
      <c r="F98" s="7" t="s">
        <v>19</v>
      </c>
      <c r="G98" s="7" t="s">
        <v>195</v>
      </c>
      <c r="H98" s="7" t="s">
        <v>174</v>
      </c>
      <c r="I98" s="7" t="s">
        <v>245</v>
      </c>
      <c r="J98" s="18">
        <v>93.5</v>
      </c>
      <c r="K98" s="15">
        <v>79.94</v>
      </c>
      <c r="L98" s="16">
        <f t="shared" si="3"/>
        <v>69.376</v>
      </c>
      <c r="M98" s="17">
        <v>5</v>
      </c>
    </row>
    <row r="99" ht="40" customHeight="1" spans="1:13">
      <c r="A99" s="5">
        <v>95</v>
      </c>
      <c r="B99" s="7" t="s">
        <v>246</v>
      </c>
      <c r="C99" s="8" t="s">
        <v>189</v>
      </c>
      <c r="D99" s="7" t="s">
        <v>240</v>
      </c>
      <c r="E99" s="7" t="s">
        <v>28</v>
      </c>
      <c r="F99" s="7" t="s">
        <v>19</v>
      </c>
      <c r="G99" s="7" t="s">
        <v>237</v>
      </c>
      <c r="H99" s="7" t="s">
        <v>174</v>
      </c>
      <c r="I99" s="7" t="s">
        <v>196</v>
      </c>
      <c r="J99" s="18">
        <v>88.5</v>
      </c>
      <c r="K99" s="15">
        <v>83.16</v>
      </c>
      <c r="L99" s="16">
        <f t="shared" si="3"/>
        <v>68.664</v>
      </c>
      <c r="M99" s="17">
        <v>7</v>
      </c>
    </row>
    <row r="100" ht="40" customHeight="1" spans="1:13">
      <c r="A100" s="5">
        <v>96</v>
      </c>
      <c r="B100" s="7" t="s">
        <v>247</v>
      </c>
      <c r="C100" s="8" t="s">
        <v>189</v>
      </c>
      <c r="D100" s="7" t="s">
        <v>240</v>
      </c>
      <c r="E100" s="7" t="s">
        <v>28</v>
      </c>
      <c r="F100" s="7" t="s">
        <v>19</v>
      </c>
      <c r="G100" s="7" t="s">
        <v>225</v>
      </c>
      <c r="H100" s="7" t="s">
        <v>174</v>
      </c>
      <c r="I100" s="7" t="s">
        <v>193</v>
      </c>
      <c r="J100" s="18">
        <v>98.5</v>
      </c>
      <c r="K100" s="15">
        <v>72.64</v>
      </c>
      <c r="L100" s="16">
        <f t="shared" si="3"/>
        <v>68.456</v>
      </c>
      <c r="M100" s="17">
        <v>8</v>
      </c>
    </row>
    <row r="101" ht="40" customHeight="1" spans="1:13">
      <c r="A101" s="5">
        <v>97</v>
      </c>
      <c r="B101" s="7" t="s">
        <v>248</v>
      </c>
      <c r="C101" s="8" t="s">
        <v>189</v>
      </c>
      <c r="D101" s="7" t="s">
        <v>249</v>
      </c>
      <c r="E101" s="7" t="s">
        <v>28</v>
      </c>
      <c r="F101" s="7" t="s">
        <v>19</v>
      </c>
      <c r="G101" s="7" t="s">
        <v>168</v>
      </c>
      <c r="H101" s="7" t="s">
        <v>174</v>
      </c>
      <c r="I101" s="7" t="s">
        <v>191</v>
      </c>
      <c r="J101" s="18">
        <v>116</v>
      </c>
      <c r="K101" s="15">
        <v>74.94</v>
      </c>
      <c r="L101" s="16">
        <f t="shared" ref="L101:L120" si="4">J101/1.5*0.6+K101*0.4</f>
        <v>76.376</v>
      </c>
      <c r="M101" s="17">
        <v>1</v>
      </c>
    </row>
    <row r="102" ht="40" customHeight="1" spans="1:13">
      <c r="A102" s="5">
        <v>98</v>
      </c>
      <c r="B102" s="7" t="s">
        <v>250</v>
      </c>
      <c r="C102" s="8" t="s">
        <v>189</v>
      </c>
      <c r="D102" s="7" t="s">
        <v>249</v>
      </c>
      <c r="E102" s="7" t="s">
        <v>28</v>
      </c>
      <c r="F102" s="7" t="s">
        <v>19</v>
      </c>
      <c r="G102" s="7" t="s">
        <v>251</v>
      </c>
      <c r="H102" s="7" t="s">
        <v>174</v>
      </c>
      <c r="I102" s="7" t="s">
        <v>252</v>
      </c>
      <c r="J102" s="18">
        <v>103</v>
      </c>
      <c r="K102" s="15">
        <v>80.26</v>
      </c>
      <c r="L102" s="16">
        <f t="shared" si="4"/>
        <v>73.304</v>
      </c>
      <c r="M102" s="17">
        <v>2</v>
      </c>
    </row>
    <row r="103" ht="40" customHeight="1" spans="1:13">
      <c r="A103" s="5">
        <v>99</v>
      </c>
      <c r="B103" s="7" t="s">
        <v>253</v>
      </c>
      <c r="C103" s="8" t="s">
        <v>189</v>
      </c>
      <c r="D103" s="7" t="s">
        <v>249</v>
      </c>
      <c r="E103" s="7" t="s">
        <v>28</v>
      </c>
      <c r="F103" s="7" t="s">
        <v>19</v>
      </c>
      <c r="G103" s="7" t="s">
        <v>168</v>
      </c>
      <c r="H103" s="7" t="s">
        <v>174</v>
      </c>
      <c r="I103" s="7" t="s">
        <v>201</v>
      </c>
      <c r="J103" s="18">
        <v>102.5</v>
      </c>
      <c r="K103" s="15">
        <v>80.76</v>
      </c>
      <c r="L103" s="16">
        <f t="shared" si="4"/>
        <v>73.304</v>
      </c>
      <c r="M103" s="17">
        <v>3</v>
      </c>
    </row>
    <row r="104" ht="40" customHeight="1" spans="1:13">
      <c r="A104" s="5">
        <v>100</v>
      </c>
      <c r="B104" s="7" t="s">
        <v>254</v>
      </c>
      <c r="C104" s="8" t="s">
        <v>189</v>
      </c>
      <c r="D104" s="7" t="s">
        <v>249</v>
      </c>
      <c r="E104" s="7" t="s">
        <v>28</v>
      </c>
      <c r="F104" s="7" t="s">
        <v>19</v>
      </c>
      <c r="G104" s="7" t="s">
        <v>168</v>
      </c>
      <c r="H104" s="7" t="s">
        <v>174</v>
      </c>
      <c r="I104" s="7" t="s">
        <v>211</v>
      </c>
      <c r="J104" s="18">
        <v>103.5</v>
      </c>
      <c r="K104" s="15">
        <v>77.24</v>
      </c>
      <c r="L104" s="16">
        <f t="shared" si="4"/>
        <v>72.296</v>
      </c>
      <c r="M104" s="17">
        <v>4</v>
      </c>
    </row>
    <row r="105" ht="40" customHeight="1" spans="1:13">
      <c r="A105" s="5">
        <v>101</v>
      </c>
      <c r="B105" s="7" t="s">
        <v>255</v>
      </c>
      <c r="C105" s="8" t="s">
        <v>189</v>
      </c>
      <c r="D105" s="7" t="s">
        <v>249</v>
      </c>
      <c r="E105" s="7" t="s">
        <v>28</v>
      </c>
      <c r="F105" s="7" t="s">
        <v>19</v>
      </c>
      <c r="G105" s="7" t="s">
        <v>168</v>
      </c>
      <c r="H105" s="7" t="s">
        <v>174</v>
      </c>
      <c r="I105" s="7" t="s">
        <v>211</v>
      </c>
      <c r="J105" s="18">
        <v>103</v>
      </c>
      <c r="K105" s="15">
        <v>77.4</v>
      </c>
      <c r="L105" s="16">
        <f t="shared" si="4"/>
        <v>72.16</v>
      </c>
      <c r="M105" s="17">
        <v>5</v>
      </c>
    </row>
    <row r="106" ht="40" customHeight="1" spans="1:13">
      <c r="A106" s="5">
        <v>102</v>
      </c>
      <c r="B106" s="7" t="s">
        <v>256</v>
      </c>
      <c r="C106" s="8" t="s">
        <v>189</v>
      </c>
      <c r="D106" s="7" t="s">
        <v>249</v>
      </c>
      <c r="E106" s="7" t="s">
        <v>28</v>
      </c>
      <c r="F106" s="7" t="s">
        <v>19</v>
      </c>
      <c r="G106" s="7" t="s">
        <v>168</v>
      </c>
      <c r="H106" s="7" t="s">
        <v>174</v>
      </c>
      <c r="I106" s="7" t="s">
        <v>214</v>
      </c>
      <c r="J106" s="18">
        <v>100</v>
      </c>
      <c r="K106" s="15">
        <v>79.52</v>
      </c>
      <c r="L106" s="16">
        <f t="shared" si="4"/>
        <v>71.808</v>
      </c>
      <c r="M106" s="17">
        <v>6</v>
      </c>
    </row>
    <row r="107" ht="40" customHeight="1" spans="1:13">
      <c r="A107" s="5">
        <v>103</v>
      </c>
      <c r="B107" s="7" t="s">
        <v>257</v>
      </c>
      <c r="C107" s="8" t="s">
        <v>189</v>
      </c>
      <c r="D107" s="7" t="s">
        <v>249</v>
      </c>
      <c r="E107" s="7" t="s">
        <v>28</v>
      </c>
      <c r="F107" s="7" t="s">
        <v>19</v>
      </c>
      <c r="G107" s="7" t="s">
        <v>168</v>
      </c>
      <c r="H107" s="7" t="s">
        <v>174</v>
      </c>
      <c r="I107" s="7" t="s">
        <v>232</v>
      </c>
      <c r="J107" s="18">
        <v>98</v>
      </c>
      <c r="K107" s="15">
        <v>81.2</v>
      </c>
      <c r="L107" s="16">
        <f t="shared" si="4"/>
        <v>71.68</v>
      </c>
      <c r="M107" s="17">
        <v>7</v>
      </c>
    </row>
    <row r="108" ht="40" customHeight="1" spans="1:13">
      <c r="A108" s="5">
        <v>104</v>
      </c>
      <c r="B108" s="7" t="s">
        <v>258</v>
      </c>
      <c r="C108" s="8" t="s">
        <v>189</v>
      </c>
      <c r="D108" s="7" t="s">
        <v>249</v>
      </c>
      <c r="E108" s="7" t="s">
        <v>28</v>
      </c>
      <c r="F108" s="7" t="s">
        <v>19</v>
      </c>
      <c r="G108" s="7" t="s">
        <v>259</v>
      </c>
      <c r="H108" s="7" t="s">
        <v>174</v>
      </c>
      <c r="I108" s="7" t="s">
        <v>260</v>
      </c>
      <c r="J108" s="18">
        <v>96</v>
      </c>
      <c r="K108" s="15">
        <v>82.46</v>
      </c>
      <c r="L108" s="16">
        <f t="shared" si="4"/>
        <v>71.384</v>
      </c>
      <c r="M108" s="17">
        <v>8</v>
      </c>
    </row>
    <row r="109" ht="40" customHeight="1" spans="1:13">
      <c r="A109" s="5">
        <v>105</v>
      </c>
      <c r="B109" s="7" t="s">
        <v>261</v>
      </c>
      <c r="C109" s="8" t="s">
        <v>189</v>
      </c>
      <c r="D109" s="7" t="s">
        <v>249</v>
      </c>
      <c r="E109" s="7" t="s">
        <v>28</v>
      </c>
      <c r="F109" s="7" t="s">
        <v>19</v>
      </c>
      <c r="G109" s="7" t="s">
        <v>168</v>
      </c>
      <c r="H109" s="7" t="s">
        <v>174</v>
      </c>
      <c r="I109" s="7" t="s">
        <v>262</v>
      </c>
      <c r="J109" s="18">
        <v>97.5</v>
      </c>
      <c r="K109" s="15">
        <v>80.22</v>
      </c>
      <c r="L109" s="16">
        <f t="shared" si="4"/>
        <v>71.088</v>
      </c>
      <c r="M109" s="17">
        <v>9</v>
      </c>
    </row>
    <row r="110" ht="40" customHeight="1" spans="1:13">
      <c r="A110" s="5">
        <v>106</v>
      </c>
      <c r="B110" s="7" t="s">
        <v>263</v>
      </c>
      <c r="C110" s="8" t="s">
        <v>189</v>
      </c>
      <c r="D110" s="7" t="s">
        <v>249</v>
      </c>
      <c r="E110" s="7" t="s">
        <v>28</v>
      </c>
      <c r="F110" s="7" t="s">
        <v>19</v>
      </c>
      <c r="G110" s="7" t="s">
        <v>264</v>
      </c>
      <c r="H110" s="7" t="s">
        <v>174</v>
      </c>
      <c r="I110" s="7" t="s">
        <v>265</v>
      </c>
      <c r="J110" s="18">
        <v>98</v>
      </c>
      <c r="K110" s="15">
        <v>79.32</v>
      </c>
      <c r="L110" s="16">
        <f t="shared" si="4"/>
        <v>70.928</v>
      </c>
      <c r="M110" s="17">
        <v>10</v>
      </c>
    </row>
    <row r="111" ht="50" customHeight="1" spans="1:13">
      <c r="A111" s="5">
        <v>107</v>
      </c>
      <c r="B111" s="7" t="s">
        <v>266</v>
      </c>
      <c r="C111" s="8" t="s">
        <v>267</v>
      </c>
      <c r="D111" s="7" t="s">
        <v>268</v>
      </c>
      <c r="E111" s="7" t="s">
        <v>28</v>
      </c>
      <c r="F111" s="7" t="s">
        <v>19</v>
      </c>
      <c r="G111" s="7" t="s">
        <v>269</v>
      </c>
      <c r="H111" s="7" t="s">
        <v>270</v>
      </c>
      <c r="I111" s="7" t="s">
        <v>271</v>
      </c>
      <c r="J111" s="18">
        <v>97.5</v>
      </c>
      <c r="K111" s="15">
        <v>79.14</v>
      </c>
      <c r="L111" s="16">
        <f t="shared" si="4"/>
        <v>70.656</v>
      </c>
      <c r="M111" s="17">
        <v>1</v>
      </c>
    </row>
    <row r="112" ht="50" customHeight="1" spans="1:13">
      <c r="A112" s="5">
        <v>108</v>
      </c>
      <c r="B112" s="7" t="s">
        <v>272</v>
      </c>
      <c r="C112" s="8" t="s">
        <v>267</v>
      </c>
      <c r="D112" s="7" t="s">
        <v>268</v>
      </c>
      <c r="E112" s="7" t="s">
        <v>28</v>
      </c>
      <c r="F112" s="7" t="s">
        <v>19</v>
      </c>
      <c r="G112" s="7" t="s">
        <v>269</v>
      </c>
      <c r="H112" s="7" t="s">
        <v>270</v>
      </c>
      <c r="I112" s="7" t="s">
        <v>271</v>
      </c>
      <c r="J112" s="18">
        <v>91.5</v>
      </c>
      <c r="K112" s="15">
        <v>82.26</v>
      </c>
      <c r="L112" s="16">
        <f t="shared" si="4"/>
        <v>69.504</v>
      </c>
      <c r="M112" s="17">
        <v>2</v>
      </c>
    </row>
    <row r="113" ht="50" customHeight="1" spans="1:13">
      <c r="A113" s="5">
        <v>109</v>
      </c>
      <c r="B113" s="7" t="s">
        <v>273</v>
      </c>
      <c r="C113" s="8" t="s">
        <v>267</v>
      </c>
      <c r="D113" s="7" t="s">
        <v>268</v>
      </c>
      <c r="E113" s="7" t="s">
        <v>28</v>
      </c>
      <c r="F113" s="7" t="s">
        <v>19</v>
      </c>
      <c r="G113" s="7" t="s">
        <v>269</v>
      </c>
      <c r="H113" s="7" t="s">
        <v>270</v>
      </c>
      <c r="I113" s="7" t="s">
        <v>274</v>
      </c>
      <c r="J113" s="18">
        <v>97.5</v>
      </c>
      <c r="K113" s="15">
        <v>73.24</v>
      </c>
      <c r="L113" s="16">
        <f t="shared" si="4"/>
        <v>68.296</v>
      </c>
      <c r="M113" s="17">
        <v>3</v>
      </c>
    </row>
    <row r="114" ht="50" customHeight="1" spans="1:13">
      <c r="A114" s="5">
        <v>110</v>
      </c>
      <c r="B114" s="7" t="s">
        <v>275</v>
      </c>
      <c r="C114" s="8" t="s">
        <v>267</v>
      </c>
      <c r="D114" s="7" t="s">
        <v>268</v>
      </c>
      <c r="E114" s="7" t="s">
        <v>28</v>
      </c>
      <c r="F114" s="7" t="s">
        <v>19</v>
      </c>
      <c r="G114" s="7" t="s">
        <v>269</v>
      </c>
      <c r="H114" s="7" t="s">
        <v>270</v>
      </c>
      <c r="I114" s="7" t="s">
        <v>276</v>
      </c>
      <c r="J114" s="18">
        <v>86</v>
      </c>
      <c r="K114" s="15">
        <v>83.44</v>
      </c>
      <c r="L114" s="16">
        <f t="shared" si="4"/>
        <v>67.776</v>
      </c>
      <c r="M114" s="17">
        <v>4</v>
      </c>
    </row>
    <row r="115" ht="50" customHeight="1" spans="1:13">
      <c r="A115" s="5">
        <v>111</v>
      </c>
      <c r="B115" s="7" t="s">
        <v>277</v>
      </c>
      <c r="C115" s="8" t="s">
        <v>267</v>
      </c>
      <c r="D115" s="7" t="s">
        <v>268</v>
      </c>
      <c r="E115" s="7" t="s">
        <v>28</v>
      </c>
      <c r="F115" s="7" t="s">
        <v>19</v>
      </c>
      <c r="G115" s="7" t="s">
        <v>269</v>
      </c>
      <c r="H115" s="7" t="s">
        <v>270</v>
      </c>
      <c r="I115" s="7" t="s">
        <v>278</v>
      </c>
      <c r="J115" s="18">
        <v>88</v>
      </c>
      <c r="K115" s="15">
        <v>77.36</v>
      </c>
      <c r="L115" s="16">
        <f t="shared" si="4"/>
        <v>66.144</v>
      </c>
      <c r="M115" s="17">
        <v>5</v>
      </c>
    </row>
    <row r="116" ht="50" customHeight="1" spans="1:13">
      <c r="A116" s="5">
        <v>112</v>
      </c>
      <c r="B116" s="7" t="s">
        <v>279</v>
      </c>
      <c r="C116" s="8" t="s">
        <v>267</v>
      </c>
      <c r="D116" s="7" t="s">
        <v>268</v>
      </c>
      <c r="E116" s="7" t="s">
        <v>28</v>
      </c>
      <c r="F116" s="7" t="s">
        <v>19</v>
      </c>
      <c r="G116" s="7" t="s">
        <v>269</v>
      </c>
      <c r="H116" s="7" t="s">
        <v>270</v>
      </c>
      <c r="I116" s="7" t="s">
        <v>280</v>
      </c>
      <c r="J116" s="18">
        <v>86.5</v>
      </c>
      <c r="K116" s="15">
        <v>78.8</v>
      </c>
      <c r="L116" s="16">
        <f t="shared" si="4"/>
        <v>66.12</v>
      </c>
      <c r="M116" s="17">
        <v>6</v>
      </c>
    </row>
    <row r="117" ht="50" customHeight="1" spans="1:13">
      <c r="A117" s="5">
        <v>113</v>
      </c>
      <c r="B117" s="7" t="s">
        <v>281</v>
      </c>
      <c r="C117" s="8" t="s">
        <v>267</v>
      </c>
      <c r="D117" s="7" t="s">
        <v>268</v>
      </c>
      <c r="E117" s="7" t="s">
        <v>28</v>
      </c>
      <c r="F117" s="7" t="s">
        <v>19</v>
      </c>
      <c r="G117" s="7" t="s">
        <v>269</v>
      </c>
      <c r="H117" s="7" t="s">
        <v>270</v>
      </c>
      <c r="I117" s="7" t="s">
        <v>274</v>
      </c>
      <c r="J117" s="18">
        <v>84</v>
      </c>
      <c r="K117" s="15">
        <v>80.2</v>
      </c>
      <c r="L117" s="16">
        <f t="shared" si="4"/>
        <v>65.68</v>
      </c>
      <c r="M117" s="17">
        <v>7</v>
      </c>
    </row>
    <row r="118" ht="50" customHeight="1" spans="1:13">
      <c r="A118" s="5">
        <v>114</v>
      </c>
      <c r="B118" s="7" t="s">
        <v>282</v>
      </c>
      <c r="C118" s="8" t="s">
        <v>267</v>
      </c>
      <c r="D118" s="7" t="s">
        <v>268</v>
      </c>
      <c r="E118" s="7" t="s">
        <v>28</v>
      </c>
      <c r="F118" s="7" t="s">
        <v>19</v>
      </c>
      <c r="G118" s="7" t="s">
        <v>269</v>
      </c>
      <c r="H118" s="7" t="s">
        <v>270</v>
      </c>
      <c r="I118" s="7" t="s">
        <v>274</v>
      </c>
      <c r="J118" s="18">
        <v>86</v>
      </c>
      <c r="K118" s="15">
        <v>77.24</v>
      </c>
      <c r="L118" s="16">
        <f t="shared" si="4"/>
        <v>65.296</v>
      </c>
      <c r="M118" s="17">
        <v>8</v>
      </c>
    </row>
    <row r="119" ht="50" customHeight="1" spans="1:13">
      <c r="A119" s="5">
        <v>115</v>
      </c>
      <c r="B119" s="7" t="s">
        <v>283</v>
      </c>
      <c r="C119" s="8" t="s">
        <v>267</v>
      </c>
      <c r="D119" s="7" t="s">
        <v>268</v>
      </c>
      <c r="E119" s="7" t="s">
        <v>28</v>
      </c>
      <c r="F119" s="7" t="s">
        <v>19</v>
      </c>
      <c r="G119" s="7" t="s">
        <v>269</v>
      </c>
      <c r="H119" s="7" t="s">
        <v>270</v>
      </c>
      <c r="I119" s="7" t="s">
        <v>276</v>
      </c>
      <c r="J119" s="18">
        <v>85</v>
      </c>
      <c r="K119" s="15">
        <v>77.22</v>
      </c>
      <c r="L119" s="16">
        <f t="shared" si="4"/>
        <v>64.888</v>
      </c>
      <c r="M119" s="17">
        <v>9</v>
      </c>
    </row>
  </sheetData>
  <sortState ref="B5:M119">
    <sortCondition ref="C5:C119"/>
    <sortCondition ref="D5:D119"/>
    <sortCondition ref="L5:L119" descending="1"/>
  </sortState>
  <mergeCells count="2">
    <mergeCell ref="A1:B1"/>
    <mergeCell ref="A2:M2"/>
  </mergeCells>
  <pageMargins left="0.700694444444445" right="0.700694444444445" top="0.751388888888889" bottom="0.751388888888889" header="0.298611111111111" footer="0.298611111111111"/>
  <pageSetup paperSize="9" scale="7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专技事管科</cp:lastModifiedBy>
  <dcterms:created xsi:type="dcterms:W3CDTF">2019-11-29T01:22:00Z</dcterms:created>
  <dcterms:modified xsi:type="dcterms:W3CDTF">2021-01-22T00:49:17Z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