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<sst xmlns="http://schemas.openxmlformats.org/spreadsheetml/2006/main" count="236" uniqueCount="140">
  <si>
    <t>附件1：</t>
  </si>
  <si>
    <t>铜仁市碧江区2021年选聘高校毕业生到村工作面试成绩及考试总成绩排名(特设岗位)</t>
  </si>
  <si>
    <t>序号</t>
  </si>
  <si>
    <t>姓名</t>
  </si>
  <si>
    <t>身份证</t>
  </si>
  <si>
    <t>报考岗位</t>
  </si>
  <si>
    <t>报考单位</t>
  </si>
  <si>
    <t>岗位代码</t>
  </si>
  <si>
    <t>准考证号</t>
  </si>
  <si>
    <t>笔试
成绩</t>
  </si>
  <si>
    <t>笔试成绩×50%</t>
  </si>
  <si>
    <t>面试
成绩</t>
  </si>
  <si>
    <t>面试成绩×50%</t>
  </si>
  <si>
    <t>考试总
成绩</t>
  </si>
  <si>
    <t>排名</t>
  </si>
  <si>
    <t>是否进入下一环节</t>
  </si>
  <si>
    <t>梁快</t>
  </si>
  <si>
    <t>522229199308042214</t>
  </si>
  <si>
    <t>工作人员</t>
  </si>
  <si>
    <t>碧江区乡（镇、街道）所属村（社区）</t>
  </si>
  <si>
    <t>01</t>
  </si>
  <si>
    <t>22101014113</t>
  </si>
  <si>
    <t>81.90</t>
  </si>
  <si>
    <t>是</t>
  </si>
  <si>
    <t>吴薛娇</t>
  </si>
  <si>
    <t>522226199605220022</t>
  </si>
  <si>
    <t>22101012505</t>
  </si>
  <si>
    <t>83.52</t>
  </si>
  <si>
    <t>易扬</t>
  </si>
  <si>
    <t>43128119950819141X</t>
  </si>
  <si>
    <t>22101010108</t>
  </si>
  <si>
    <t>85.52</t>
  </si>
  <si>
    <t>杨高</t>
  </si>
  <si>
    <t>522201199106200011</t>
  </si>
  <si>
    <t>22101010123</t>
  </si>
  <si>
    <t>78.50</t>
  </si>
  <si>
    <t>刘平</t>
  </si>
  <si>
    <t>522221199502240416</t>
  </si>
  <si>
    <t>22101010515</t>
  </si>
  <si>
    <t>85.50</t>
  </si>
  <si>
    <t>任荣霞</t>
  </si>
  <si>
    <t>522226199803160040</t>
  </si>
  <si>
    <t>22101012625</t>
  </si>
  <si>
    <t>84.54</t>
  </si>
  <si>
    <t>陈江勇</t>
  </si>
  <si>
    <t>522222199310080418</t>
  </si>
  <si>
    <t>22101011118</t>
  </si>
  <si>
    <t>82.72</t>
  </si>
  <si>
    <t>刘卓林</t>
  </si>
  <si>
    <t>52223019970829001X</t>
  </si>
  <si>
    <t>22101015002</t>
  </si>
  <si>
    <t>83.76</t>
  </si>
  <si>
    <t>陈栗宇</t>
  </si>
  <si>
    <t>522224199606203416</t>
  </si>
  <si>
    <t>22101011608</t>
  </si>
  <si>
    <t>78.64</t>
  </si>
  <si>
    <t>黄宇</t>
  </si>
  <si>
    <t>522221199510050823</t>
  </si>
  <si>
    <t>22101010624</t>
  </si>
  <si>
    <t>81.34</t>
  </si>
  <si>
    <t>黎纵横</t>
  </si>
  <si>
    <t>522228199808063816</t>
  </si>
  <si>
    <t>22101013916</t>
  </si>
  <si>
    <t>80.56</t>
  </si>
  <si>
    <t>张章</t>
  </si>
  <si>
    <t>522225199708180020</t>
  </si>
  <si>
    <t>22101012125</t>
  </si>
  <si>
    <t>82.50</t>
  </si>
  <si>
    <t>吴宽</t>
  </si>
  <si>
    <t>522229199604210032</t>
  </si>
  <si>
    <t>22101014420</t>
  </si>
  <si>
    <t>80.24</t>
  </si>
  <si>
    <t>张跃飞</t>
  </si>
  <si>
    <t>522221199501064916</t>
  </si>
  <si>
    <t>22101010511</t>
  </si>
  <si>
    <t>81.60</t>
  </si>
  <si>
    <t>赵鹏</t>
  </si>
  <si>
    <t>522221199507272812</t>
  </si>
  <si>
    <t>22101010605</t>
  </si>
  <si>
    <t>78.76</t>
  </si>
  <si>
    <t>曾怡然</t>
  </si>
  <si>
    <t>522221199408111212</t>
  </si>
  <si>
    <t>22101010425</t>
  </si>
  <si>
    <t>79.26</t>
  </si>
  <si>
    <t>陈啟钰</t>
  </si>
  <si>
    <t>52222619980223401X</t>
  </si>
  <si>
    <t>22101012624</t>
  </si>
  <si>
    <t>81.12</t>
  </si>
  <si>
    <t>马攀攀</t>
  </si>
  <si>
    <t>522226199408070010</t>
  </si>
  <si>
    <t>22101012402</t>
  </si>
  <si>
    <t>80.50</t>
  </si>
  <si>
    <t>石莹</t>
  </si>
  <si>
    <t>522229199805260466</t>
  </si>
  <si>
    <t>22101014729</t>
  </si>
  <si>
    <t>80.60</t>
  </si>
  <si>
    <t>杨济之</t>
  </si>
  <si>
    <t>522229199605152217</t>
  </si>
  <si>
    <t>22101014426</t>
  </si>
  <si>
    <t>76.64</t>
  </si>
  <si>
    <t>姚舜禹</t>
  </si>
  <si>
    <t>522223199808230029</t>
  </si>
  <si>
    <t>22101011503</t>
  </si>
  <si>
    <t>75.44</t>
  </si>
  <si>
    <t>李雄</t>
  </si>
  <si>
    <t>522221199210194956</t>
  </si>
  <si>
    <t>22101010320</t>
  </si>
  <si>
    <t>78.92</t>
  </si>
  <si>
    <t>张怡</t>
  </si>
  <si>
    <t>522221198908110043</t>
  </si>
  <si>
    <t>22101010221</t>
  </si>
  <si>
    <t>78.40</t>
  </si>
  <si>
    <t>任骄阳</t>
  </si>
  <si>
    <t>522226199805274033</t>
  </si>
  <si>
    <t>22101012628</t>
  </si>
  <si>
    <t>74.76</t>
  </si>
  <si>
    <t>田江</t>
  </si>
  <si>
    <t>522221199504250415</t>
  </si>
  <si>
    <t>22101010521</t>
  </si>
  <si>
    <t>76.52</t>
  </si>
  <si>
    <t>杨进位</t>
  </si>
  <si>
    <t>522229199604282837</t>
  </si>
  <si>
    <t>22101014422</t>
  </si>
  <si>
    <t>71.12</t>
  </si>
  <si>
    <t>李先涛</t>
  </si>
  <si>
    <t>522228199712251652</t>
  </si>
  <si>
    <t>22101013829</t>
  </si>
  <si>
    <t>74.56</t>
  </si>
  <si>
    <t>杨鑫</t>
  </si>
  <si>
    <t>522225199511081213</t>
  </si>
  <si>
    <t>22101011924</t>
  </si>
  <si>
    <t>71.80</t>
  </si>
  <si>
    <t>杨目</t>
  </si>
  <si>
    <t>522229199705173031</t>
  </si>
  <si>
    <t>22101014627</t>
  </si>
  <si>
    <t>71.74</t>
  </si>
  <si>
    <t>冯柯淇</t>
  </si>
  <si>
    <t>522228199709294424</t>
  </si>
  <si>
    <t>22101013817</t>
  </si>
  <si>
    <t>70.70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</si>
</sst>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黑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1">
      <selection activeCell="P8" sqref="P8"/>
    </sheetView>
  </sheetViews>
  <sheetFormatPr defaultColWidth="9.00390625" defaultRowHeight="14.25"/>
  <cols>
    <col min="1" max="1" width="4.75390625" style="0" customWidth="1"/>
    <col min="2" max="2" width="6.875" style="0" customWidth="1"/>
    <col min="3" max="3" width="17.375" style="0" customWidth="1"/>
    <col min="4" max="4" width="8.75390625" style="0" customWidth="1"/>
    <col min="5" max="5" width="17.375" style="0" customWidth="1"/>
    <col min="6" max="6" width="5.50390625" style="0" customWidth="1"/>
    <col min="7" max="7" width="11.00390625" style="0" customWidth="1"/>
    <col min="8" max="8" width="6.125" style="0" customWidth="1"/>
    <col min="9" max="9" width="12.50390625" style="0" customWidth="1"/>
    <col min="10" max="10" width="6.625" style="2" customWidth="1"/>
    <col min="11" max="11" width="13.375" style="2" customWidth="1"/>
    <col min="12" max="12" width="9.00390625" style="0" customWidth="1"/>
    <col min="13" max="13" width="6.50390625" style="0" customWidth="1"/>
    <col min="14" max="14" width="11.50390625" style="0" customWidth="1"/>
  </cols>
  <sheetData>
    <row r="1" spans="1:3" ht="24.75" customHeight="1">
      <c r="A1" s="3" t="s">
        <v>0</v>
      </c>
      <c r="B1" s="3"/>
      <c r="C1" s="3"/>
    </row>
    <row r="2" spans="1:14" s="1" customFormat="1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9" t="s">
        <v>11</v>
      </c>
      <c r="K3" s="9" t="s">
        <v>12</v>
      </c>
      <c r="L3" s="5" t="s">
        <v>13</v>
      </c>
      <c r="M3" s="10" t="s">
        <v>14</v>
      </c>
      <c r="N3" s="10" t="s">
        <v>15</v>
      </c>
    </row>
    <row r="4" spans="1:14" s="1" customFormat="1" ht="34.5" customHeight="1">
      <c r="A4" s="6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8">
        <v>78.27</v>
      </c>
      <c r="I4" s="8">
        <f aca="true" t="shared" si="0" ref="I4:I33">H4*0.5</f>
        <v>39.135</v>
      </c>
      <c r="J4" s="11" t="s">
        <v>22</v>
      </c>
      <c r="K4" s="8">
        <f aca="true" t="shared" si="1" ref="K4:K33">J4*0.5</f>
        <v>40.95</v>
      </c>
      <c r="L4" s="8">
        <f aca="true" t="shared" si="2" ref="L4:L33">I4+K4</f>
        <v>80.08500000000001</v>
      </c>
      <c r="M4" s="12">
        <v>1</v>
      </c>
      <c r="N4" s="6" t="s">
        <v>23</v>
      </c>
    </row>
    <row r="5" spans="1:14" s="1" customFormat="1" ht="34.5" customHeight="1">
      <c r="A5" s="6">
        <v>2</v>
      </c>
      <c r="B5" s="7" t="s">
        <v>24</v>
      </c>
      <c r="C5" s="7" t="s">
        <v>25</v>
      </c>
      <c r="D5" s="7" t="s">
        <v>18</v>
      </c>
      <c r="E5" s="7" t="s">
        <v>19</v>
      </c>
      <c r="F5" s="7" t="s">
        <v>20</v>
      </c>
      <c r="G5" s="7" t="s">
        <v>26</v>
      </c>
      <c r="H5" s="8">
        <v>76.6</v>
      </c>
      <c r="I5" s="8">
        <f t="shared" si="0"/>
        <v>38.3</v>
      </c>
      <c r="J5" s="11" t="s">
        <v>27</v>
      </c>
      <c r="K5" s="8">
        <f t="shared" si="1"/>
        <v>41.76</v>
      </c>
      <c r="L5" s="8">
        <f t="shared" si="2"/>
        <v>80.06</v>
      </c>
      <c r="M5" s="12">
        <v>2</v>
      </c>
      <c r="N5" s="6" t="s">
        <v>23</v>
      </c>
    </row>
    <row r="6" spans="1:14" s="1" customFormat="1" ht="34.5" customHeight="1">
      <c r="A6" s="6">
        <v>3</v>
      </c>
      <c r="B6" s="7" t="s">
        <v>28</v>
      </c>
      <c r="C6" s="7" t="s">
        <v>29</v>
      </c>
      <c r="D6" s="7" t="s">
        <v>18</v>
      </c>
      <c r="E6" s="7" t="s">
        <v>19</v>
      </c>
      <c r="F6" s="7" t="s">
        <v>20</v>
      </c>
      <c r="G6" s="7" t="s">
        <v>30</v>
      </c>
      <c r="H6" s="8">
        <v>73.94</v>
      </c>
      <c r="I6" s="8">
        <f t="shared" si="0"/>
        <v>36.97</v>
      </c>
      <c r="J6" s="11" t="s">
        <v>31</v>
      </c>
      <c r="K6" s="8">
        <f t="shared" si="1"/>
        <v>42.76</v>
      </c>
      <c r="L6" s="8">
        <f t="shared" si="2"/>
        <v>79.72999999999999</v>
      </c>
      <c r="M6" s="12">
        <v>3</v>
      </c>
      <c r="N6" s="6" t="s">
        <v>23</v>
      </c>
    </row>
    <row r="7" spans="1:14" s="1" customFormat="1" ht="34.5" customHeight="1">
      <c r="A7" s="6">
        <v>4</v>
      </c>
      <c r="B7" s="7" t="s">
        <v>32</v>
      </c>
      <c r="C7" s="7" t="s">
        <v>33</v>
      </c>
      <c r="D7" s="7" t="s">
        <v>18</v>
      </c>
      <c r="E7" s="7" t="s">
        <v>19</v>
      </c>
      <c r="F7" s="7" t="s">
        <v>20</v>
      </c>
      <c r="G7" s="7" t="s">
        <v>34</v>
      </c>
      <c r="H7" s="8">
        <v>80.95</v>
      </c>
      <c r="I7" s="8">
        <f t="shared" si="0"/>
        <v>40.475</v>
      </c>
      <c r="J7" s="11" t="s">
        <v>35</v>
      </c>
      <c r="K7" s="8">
        <f t="shared" si="1"/>
        <v>39.25</v>
      </c>
      <c r="L7" s="8">
        <f t="shared" si="2"/>
        <v>79.725</v>
      </c>
      <c r="M7" s="12">
        <v>3</v>
      </c>
      <c r="N7" s="6" t="s">
        <v>23</v>
      </c>
    </row>
    <row r="8" spans="1:14" s="1" customFormat="1" ht="34.5" customHeight="1">
      <c r="A8" s="6">
        <v>5</v>
      </c>
      <c r="B8" s="7" t="s">
        <v>36</v>
      </c>
      <c r="C8" s="7" t="s">
        <v>37</v>
      </c>
      <c r="D8" s="7" t="s">
        <v>18</v>
      </c>
      <c r="E8" s="7" t="s">
        <v>19</v>
      </c>
      <c r="F8" s="7" t="s">
        <v>20</v>
      </c>
      <c r="G8" s="7" t="s">
        <v>38</v>
      </c>
      <c r="H8" s="8">
        <v>73.71</v>
      </c>
      <c r="I8" s="8">
        <f t="shared" si="0"/>
        <v>36.855</v>
      </c>
      <c r="J8" s="11" t="s">
        <v>39</v>
      </c>
      <c r="K8" s="8">
        <f t="shared" si="1"/>
        <v>42.75</v>
      </c>
      <c r="L8" s="8">
        <f t="shared" si="2"/>
        <v>79.60499999999999</v>
      </c>
      <c r="M8" s="12">
        <v>5</v>
      </c>
      <c r="N8" s="6" t="s">
        <v>23</v>
      </c>
    </row>
    <row r="9" spans="1:14" s="1" customFormat="1" ht="34.5" customHeight="1">
      <c r="A9" s="6">
        <v>6</v>
      </c>
      <c r="B9" s="7" t="s">
        <v>40</v>
      </c>
      <c r="C9" s="7" t="s">
        <v>41</v>
      </c>
      <c r="D9" s="7" t="s">
        <v>18</v>
      </c>
      <c r="E9" s="7" t="s">
        <v>19</v>
      </c>
      <c r="F9" s="7" t="s">
        <v>20</v>
      </c>
      <c r="G9" s="7" t="s">
        <v>42</v>
      </c>
      <c r="H9" s="8">
        <v>74.47</v>
      </c>
      <c r="I9" s="8">
        <f t="shared" si="0"/>
        <v>37.235</v>
      </c>
      <c r="J9" s="11" t="s">
        <v>43</v>
      </c>
      <c r="K9" s="8">
        <f t="shared" si="1"/>
        <v>42.27</v>
      </c>
      <c r="L9" s="8">
        <f t="shared" si="2"/>
        <v>79.505</v>
      </c>
      <c r="M9" s="12">
        <v>6</v>
      </c>
      <c r="N9" s="6" t="s">
        <v>23</v>
      </c>
    </row>
    <row r="10" spans="1:14" s="1" customFormat="1" ht="34.5" customHeight="1">
      <c r="A10" s="6">
        <v>7</v>
      </c>
      <c r="B10" s="7" t="s">
        <v>44</v>
      </c>
      <c r="C10" s="7" t="s">
        <v>45</v>
      </c>
      <c r="D10" s="7" t="s">
        <v>18</v>
      </c>
      <c r="E10" s="7" t="s">
        <v>19</v>
      </c>
      <c r="F10" s="7" t="s">
        <v>20</v>
      </c>
      <c r="G10" s="7" t="s">
        <v>46</v>
      </c>
      <c r="H10" s="8">
        <v>76.28</v>
      </c>
      <c r="I10" s="8">
        <f t="shared" si="0"/>
        <v>38.14</v>
      </c>
      <c r="J10" s="11" t="s">
        <v>47</v>
      </c>
      <c r="K10" s="8">
        <f t="shared" si="1"/>
        <v>41.36</v>
      </c>
      <c r="L10" s="8">
        <f t="shared" si="2"/>
        <v>79.5</v>
      </c>
      <c r="M10" s="12">
        <v>7</v>
      </c>
      <c r="N10" s="6" t="s">
        <v>23</v>
      </c>
    </row>
    <row r="11" spans="1:14" s="1" customFormat="1" ht="34.5" customHeight="1">
      <c r="A11" s="6">
        <v>8</v>
      </c>
      <c r="B11" s="7" t="s">
        <v>48</v>
      </c>
      <c r="C11" s="7" t="s">
        <v>49</v>
      </c>
      <c r="D11" s="7" t="s">
        <v>18</v>
      </c>
      <c r="E11" s="7" t="s">
        <v>19</v>
      </c>
      <c r="F11" s="7" t="s">
        <v>20</v>
      </c>
      <c r="G11" s="7" t="s">
        <v>50</v>
      </c>
      <c r="H11" s="8">
        <v>75.19</v>
      </c>
      <c r="I11" s="8">
        <f t="shared" si="0"/>
        <v>37.595</v>
      </c>
      <c r="J11" s="11" t="s">
        <v>51</v>
      </c>
      <c r="K11" s="8">
        <f t="shared" si="1"/>
        <v>41.88</v>
      </c>
      <c r="L11" s="8">
        <f t="shared" si="2"/>
        <v>79.475</v>
      </c>
      <c r="M11" s="12">
        <v>8</v>
      </c>
      <c r="N11" s="6" t="s">
        <v>23</v>
      </c>
    </row>
    <row r="12" spans="1:14" s="1" customFormat="1" ht="34.5" customHeight="1">
      <c r="A12" s="6">
        <v>9</v>
      </c>
      <c r="B12" s="7" t="s">
        <v>52</v>
      </c>
      <c r="C12" s="7" t="s">
        <v>53</v>
      </c>
      <c r="D12" s="7" t="s">
        <v>18</v>
      </c>
      <c r="E12" s="7" t="s">
        <v>19</v>
      </c>
      <c r="F12" s="7" t="s">
        <v>20</v>
      </c>
      <c r="G12" s="7" t="s">
        <v>54</v>
      </c>
      <c r="H12" s="8">
        <v>79.33</v>
      </c>
      <c r="I12" s="8">
        <f t="shared" si="0"/>
        <v>39.665</v>
      </c>
      <c r="J12" s="11" t="s">
        <v>55</v>
      </c>
      <c r="K12" s="8">
        <f t="shared" si="1"/>
        <v>39.32</v>
      </c>
      <c r="L12" s="8">
        <f t="shared" si="2"/>
        <v>78.985</v>
      </c>
      <c r="M12" s="12">
        <v>9</v>
      </c>
      <c r="N12" s="6" t="s">
        <v>23</v>
      </c>
    </row>
    <row r="13" spans="1:14" s="1" customFormat="1" ht="34.5" customHeight="1">
      <c r="A13" s="6">
        <v>10</v>
      </c>
      <c r="B13" s="7" t="s">
        <v>56</v>
      </c>
      <c r="C13" s="7" t="s">
        <v>57</v>
      </c>
      <c r="D13" s="7" t="s">
        <v>18</v>
      </c>
      <c r="E13" s="7" t="s">
        <v>19</v>
      </c>
      <c r="F13" s="7" t="s">
        <v>20</v>
      </c>
      <c r="G13" s="7" t="s">
        <v>58</v>
      </c>
      <c r="H13" s="8">
        <v>76.26</v>
      </c>
      <c r="I13" s="8">
        <f t="shared" si="0"/>
        <v>38.13</v>
      </c>
      <c r="J13" s="11" t="s">
        <v>59</v>
      </c>
      <c r="K13" s="8">
        <f t="shared" si="1"/>
        <v>40.67</v>
      </c>
      <c r="L13" s="8">
        <f t="shared" si="2"/>
        <v>78.80000000000001</v>
      </c>
      <c r="M13" s="12">
        <v>10</v>
      </c>
      <c r="N13" s="6" t="s">
        <v>23</v>
      </c>
    </row>
    <row r="14" spans="1:14" s="1" customFormat="1" ht="34.5" customHeight="1">
      <c r="A14" s="6">
        <v>11</v>
      </c>
      <c r="B14" s="7" t="s">
        <v>60</v>
      </c>
      <c r="C14" s="7" t="s">
        <v>61</v>
      </c>
      <c r="D14" s="7" t="s">
        <v>18</v>
      </c>
      <c r="E14" s="7" t="s">
        <v>19</v>
      </c>
      <c r="F14" s="7" t="s">
        <v>20</v>
      </c>
      <c r="G14" s="7" t="s">
        <v>62</v>
      </c>
      <c r="H14" s="8">
        <v>76.91</v>
      </c>
      <c r="I14" s="8">
        <f t="shared" si="0"/>
        <v>38.455</v>
      </c>
      <c r="J14" s="11" t="s">
        <v>63</v>
      </c>
      <c r="K14" s="8">
        <f t="shared" si="1"/>
        <v>40.28</v>
      </c>
      <c r="L14" s="8">
        <f t="shared" si="2"/>
        <v>78.735</v>
      </c>
      <c r="M14" s="12">
        <v>11</v>
      </c>
      <c r="N14" s="6"/>
    </row>
    <row r="15" spans="1:14" s="1" customFormat="1" ht="34.5" customHeight="1">
      <c r="A15" s="6">
        <v>12</v>
      </c>
      <c r="B15" s="7" t="s">
        <v>64</v>
      </c>
      <c r="C15" s="7" t="s">
        <v>65</v>
      </c>
      <c r="D15" s="7" t="s">
        <v>18</v>
      </c>
      <c r="E15" s="7" t="s">
        <v>19</v>
      </c>
      <c r="F15" s="7" t="s">
        <v>20</v>
      </c>
      <c r="G15" s="7" t="s">
        <v>66</v>
      </c>
      <c r="H15" s="8">
        <v>72.96</v>
      </c>
      <c r="I15" s="8">
        <f t="shared" si="0"/>
        <v>36.48</v>
      </c>
      <c r="J15" s="11" t="s">
        <v>67</v>
      </c>
      <c r="K15" s="8">
        <f t="shared" si="1"/>
        <v>41.25</v>
      </c>
      <c r="L15" s="8">
        <f t="shared" si="2"/>
        <v>77.72999999999999</v>
      </c>
      <c r="M15" s="12">
        <v>12</v>
      </c>
      <c r="N15" s="6"/>
    </row>
    <row r="16" spans="1:14" s="1" customFormat="1" ht="34.5" customHeight="1">
      <c r="A16" s="6">
        <v>13</v>
      </c>
      <c r="B16" s="7" t="s">
        <v>68</v>
      </c>
      <c r="C16" s="7" t="s">
        <v>69</v>
      </c>
      <c r="D16" s="7" t="s">
        <v>18</v>
      </c>
      <c r="E16" s="7" t="s">
        <v>19</v>
      </c>
      <c r="F16" s="7" t="s">
        <v>20</v>
      </c>
      <c r="G16" s="7" t="s">
        <v>70</v>
      </c>
      <c r="H16" s="8">
        <v>75.03</v>
      </c>
      <c r="I16" s="8">
        <f t="shared" si="0"/>
        <v>37.515</v>
      </c>
      <c r="J16" s="11" t="s">
        <v>71</v>
      </c>
      <c r="K16" s="8">
        <f t="shared" si="1"/>
        <v>40.12</v>
      </c>
      <c r="L16" s="8">
        <f t="shared" si="2"/>
        <v>77.63499999999999</v>
      </c>
      <c r="M16" s="12">
        <v>13</v>
      </c>
      <c r="N16" s="6"/>
    </row>
    <row r="17" spans="1:14" s="1" customFormat="1" ht="34.5" customHeight="1">
      <c r="A17" s="6">
        <v>14</v>
      </c>
      <c r="B17" s="7" t="s">
        <v>72</v>
      </c>
      <c r="C17" s="7" t="s">
        <v>73</v>
      </c>
      <c r="D17" s="7" t="s">
        <v>18</v>
      </c>
      <c r="E17" s="7" t="s">
        <v>19</v>
      </c>
      <c r="F17" s="7" t="s">
        <v>20</v>
      </c>
      <c r="G17" s="7" t="s">
        <v>74</v>
      </c>
      <c r="H17" s="8">
        <v>72.57</v>
      </c>
      <c r="I17" s="8">
        <f t="shared" si="0"/>
        <v>36.285</v>
      </c>
      <c r="J17" s="11" t="s">
        <v>75</v>
      </c>
      <c r="K17" s="8">
        <f t="shared" si="1"/>
        <v>40.8</v>
      </c>
      <c r="L17" s="8">
        <f t="shared" si="2"/>
        <v>77.085</v>
      </c>
      <c r="M17" s="12">
        <v>14</v>
      </c>
      <c r="N17" s="6"/>
    </row>
    <row r="18" spans="1:14" s="1" customFormat="1" ht="34.5" customHeight="1">
      <c r="A18" s="6">
        <v>15</v>
      </c>
      <c r="B18" s="7" t="s">
        <v>76</v>
      </c>
      <c r="C18" s="7" t="s">
        <v>77</v>
      </c>
      <c r="D18" s="7" t="s">
        <v>18</v>
      </c>
      <c r="E18" s="7" t="s">
        <v>19</v>
      </c>
      <c r="F18" s="7" t="s">
        <v>20</v>
      </c>
      <c r="G18" s="7" t="s">
        <v>78</v>
      </c>
      <c r="H18" s="8">
        <v>75.21</v>
      </c>
      <c r="I18" s="8">
        <f t="shared" si="0"/>
        <v>37.605</v>
      </c>
      <c r="J18" s="11" t="s">
        <v>79</v>
      </c>
      <c r="K18" s="8">
        <f t="shared" si="1"/>
        <v>39.38</v>
      </c>
      <c r="L18" s="8">
        <f t="shared" si="2"/>
        <v>76.985</v>
      </c>
      <c r="M18" s="12">
        <v>15</v>
      </c>
      <c r="N18" s="6"/>
    </row>
    <row r="19" spans="1:14" s="1" customFormat="1" ht="34.5" customHeight="1">
      <c r="A19" s="6">
        <v>16</v>
      </c>
      <c r="B19" s="7" t="s">
        <v>80</v>
      </c>
      <c r="C19" s="7" t="s">
        <v>81</v>
      </c>
      <c r="D19" s="7" t="s">
        <v>18</v>
      </c>
      <c r="E19" s="7" t="s">
        <v>19</v>
      </c>
      <c r="F19" s="7" t="s">
        <v>20</v>
      </c>
      <c r="G19" s="7" t="s">
        <v>82</v>
      </c>
      <c r="H19" s="8">
        <v>74.67</v>
      </c>
      <c r="I19" s="8">
        <f t="shared" si="0"/>
        <v>37.335</v>
      </c>
      <c r="J19" s="11" t="s">
        <v>83</v>
      </c>
      <c r="K19" s="8">
        <f t="shared" si="1"/>
        <v>39.63</v>
      </c>
      <c r="L19" s="8">
        <f t="shared" si="2"/>
        <v>76.965</v>
      </c>
      <c r="M19" s="12">
        <v>16</v>
      </c>
      <c r="N19" s="6"/>
    </row>
    <row r="20" spans="1:14" s="1" customFormat="1" ht="34.5" customHeight="1">
      <c r="A20" s="6">
        <v>17</v>
      </c>
      <c r="B20" s="7" t="s">
        <v>84</v>
      </c>
      <c r="C20" s="7" t="s">
        <v>85</v>
      </c>
      <c r="D20" s="7" t="s">
        <v>18</v>
      </c>
      <c r="E20" s="7" t="s">
        <v>19</v>
      </c>
      <c r="F20" s="7" t="s">
        <v>20</v>
      </c>
      <c r="G20" s="7" t="s">
        <v>86</v>
      </c>
      <c r="H20" s="8">
        <v>72.74</v>
      </c>
      <c r="I20" s="8">
        <f t="shared" si="0"/>
        <v>36.37</v>
      </c>
      <c r="J20" s="11" t="s">
        <v>87</v>
      </c>
      <c r="K20" s="8">
        <f t="shared" si="1"/>
        <v>40.56</v>
      </c>
      <c r="L20" s="8">
        <f t="shared" si="2"/>
        <v>76.93</v>
      </c>
      <c r="M20" s="12">
        <v>17</v>
      </c>
      <c r="N20" s="6"/>
    </row>
    <row r="21" spans="1:14" s="1" customFormat="1" ht="34.5" customHeight="1">
      <c r="A21" s="6">
        <v>18</v>
      </c>
      <c r="B21" s="7" t="s">
        <v>88</v>
      </c>
      <c r="C21" s="7" t="s">
        <v>89</v>
      </c>
      <c r="D21" s="7" t="s">
        <v>18</v>
      </c>
      <c r="E21" s="7" t="s">
        <v>19</v>
      </c>
      <c r="F21" s="7" t="s">
        <v>20</v>
      </c>
      <c r="G21" s="7" t="s">
        <v>90</v>
      </c>
      <c r="H21" s="8">
        <v>73.02</v>
      </c>
      <c r="I21" s="8">
        <f t="shared" si="0"/>
        <v>36.51</v>
      </c>
      <c r="J21" s="11" t="s">
        <v>91</v>
      </c>
      <c r="K21" s="8">
        <f t="shared" si="1"/>
        <v>40.25</v>
      </c>
      <c r="L21" s="8">
        <f t="shared" si="2"/>
        <v>76.75999999999999</v>
      </c>
      <c r="M21" s="12">
        <v>18</v>
      </c>
      <c r="N21" s="6"/>
    </row>
    <row r="22" spans="1:14" s="1" customFormat="1" ht="34.5" customHeight="1">
      <c r="A22" s="6">
        <v>19</v>
      </c>
      <c r="B22" s="7" t="s">
        <v>92</v>
      </c>
      <c r="C22" s="7" t="s">
        <v>93</v>
      </c>
      <c r="D22" s="7" t="s">
        <v>18</v>
      </c>
      <c r="E22" s="7" t="s">
        <v>19</v>
      </c>
      <c r="F22" s="7" t="s">
        <v>20</v>
      </c>
      <c r="G22" s="7" t="s">
        <v>94</v>
      </c>
      <c r="H22" s="8">
        <v>72.8</v>
      </c>
      <c r="I22" s="8">
        <f t="shared" si="0"/>
        <v>36.4</v>
      </c>
      <c r="J22" s="11" t="s">
        <v>95</v>
      </c>
      <c r="K22" s="8">
        <f t="shared" si="1"/>
        <v>40.3</v>
      </c>
      <c r="L22" s="8">
        <f t="shared" si="2"/>
        <v>76.69999999999999</v>
      </c>
      <c r="M22" s="12">
        <v>19</v>
      </c>
      <c r="N22" s="6"/>
    </row>
    <row r="23" spans="1:14" s="1" customFormat="1" ht="34.5" customHeight="1">
      <c r="A23" s="6">
        <v>20</v>
      </c>
      <c r="B23" s="7" t="s">
        <v>96</v>
      </c>
      <c r="C23" s="7" t="s">
        <v>97</v>
      </c>
      <c r="D23" s="7" t="s">
        <v>18</v>
      </c>
      <c r="E23" s="7" t="s">
        <v>19</v>
      </c>
      <c r="F23" s="7" t="s">
        <v>20</v>
      </c>
      <c r="G23" s="7" t="s">
        <v>98</v>
      </c>
      <c r="H23" s="8">
        <v>76.71</v>
      </c>
      <c r="I23" s="8">
        <f t="shared" si="0"/>
        <v>38.355</v>
      </c>
      <c r="J23" s="11" t="s">
        <v>99</v>
      </c>
      <c r="K23" s="8">
        <f t="shared" si="1"/>
        <v>38.32</v>
      </c>
      <c r="L23" s="8">
        <f t="shared" si="2"/>
        <v>76.675</v>
      </c>
      <c r="M23" s="12">
        <v>20</v>
      </c>
      <c r="N23" s="6"/>
    </row>
    <row r="24" spans="1:14" s="1" customFormat="1" ht="34.5" customHeight="1">
      <c r="A24" s="6">
        <v>21</v>
      </c>
      <c r="B24" s="7" t="s">
        <v>100</v>
      </c>
      <c r="C24" s="7" t="s">
        <v>101</v>
      </c>
      <c r="D24" s="7" t="s">
        <v>18</v>
      </c>
      <c r="E24" s="7" t="s">
        <v>19</v>
      </c>
      <c r="F24" s="7" t="s">
        <v>20</v>
      </c>
      <c r="G24" s="7" t="s">
        <v>102</v>
      </c>
      <c r="H24" s="8">
        <v>77.06</v>
      </c>
      <c r="I24" s="8">
        <f t="shared" si="0"/>
        <v>38.53</v>
      </c>
      <c r="J24" s="11" t="s">
        <v>103</v>
      </c>
      <c r="K24" s="8">
        <f t="shared" si="1"/>
        <v>37.72</v>
      </c>
      <c r="L24" s="8">
        <f t="shared" si="2"/>
        <v>76.25</v>
      </c>
      <c r="M24" s="12">
        <v>21</v>
      </c>
      <c r="N24" s="6"/>
    </row>
    <row r="25" spans="1:14" s="1" customFormat="1" ht="34.5" customHeight="1">
      <c r="A25" s="6">
        <v>22</v>
      </c>
      <c r="B25" s="7" t="s">
        <v>104</v>
      </c>
      <c r="C25" s="7" t="s">
        <v>105</v>
      </c>
      <c r="D25" s="7" t="s">
        <v>18</v>
      </c>
      <c r="E25" s="7" t="s">
        <v>19</v>
      </c>
      <c r="F25" s="7" t="s">
        <v>20</v>
      </c>
      <c r="G25" s="7" t="s">
        <v>106</v>
      </c>
      <c r="H25" s="8">
        <v>73.44</v>
      </c>
      <c r="I25" s="8">
        <f t="shared" si="0"/>
        <v>36.72</v>
      </c>
      <c r="J25" s="11" t="s">
        <v>107</v>
      </c>
      <c r="K25" s="8">
        <f t="shared" si="1"/>
        <v>39.46</v>
      </c>
      <c r="L25" s="8">
        <f t="shared" si="2"/>
        <v>76.18</v>
      </c>
      <c r="M25" s="12">
        <v>22</v>
      </c>
      <c r="N25" s="6"/>
    </row>
    <row r="26" spans="1:14" s="1" customFormat="1" ht="34.5" customHeight="1">
      <c r="A26" s="6">
        <v>23</v>
      </c>
      <c r="B26" s="7" t="s">
        <v>108</v>
      </c>
      <c r="C26" s="7" t="s">
        <v>109</v>
      </c>
      <c r="D26" s="7" t="s">
        <v>18</v>
      </c>
      <c r="E26" s="7" t="s">
        <v>19</v>
      </c>
      <c r="F26" s="7" t="s">
        <v>20</v>
      </c>
      <c r="G26" s="7" t="s">
        <v>110</v>
      </c>
      <c r="H26" s="8">
        <v>73.12</v>
      </c>
      <c r="I26" s="8">
        <f t="shared" si="0"/>
        <v>36.56</v>
      </c>
      <c r="J26" s="11" t="s">
        <v>111</v>
      </c>
      <c r="K26" s="8">
        <f t="shared" si="1"/>
        <v>39.2</v>
      </c>
      <c r="L26" s="8">
        <f t="shared" si="2"/>
        <v>75.76</v>
      </c>
      <c r="M26" s="12">
        <v>23</v>
      </c>
      <c r="N26" s="6"/>
    </row>
    <row r="27" spans="1:14" s="1" customFormat="1" ht="34.5" customHeight="1">
      <c r="A27" s="6">
        <v>24</v>
      </c>
      <c r="B27" s="7" t="s">
        <v>112</v>
      </c>
      <c r="C27" s="7" t="s">
        <v>113</v>
      </c>
      <c r="D27" s="7" t="s">
        <v>18</v>
      </c>
      <c r="E27" s="7" t="s">
        <v>19</v>
      </c>
      <c r="F27" s="7" t="s">
        <v>20</v>
      </c>
      <c r="G27" s="7" t="s">
        <v>114</v>
      </c>
      <c r="H27" s="8">
        <v>76.59</v>
      </c>
      <c r="I27" s="8">
        <f t="shared" si="0"/>
        <v>38.295</v>
      </c>
      <c r="J27" s="11" t="s">
        <v>115</v>
      </c>
      <c r="K27" s="8">
        <f t="shared" si="1"/>
        <v>37.38</v>
      </c>
      <c r="L27" s="8">
        <f t="shared" si="2"/>
        <v>75.67500000000001</v>
      </c>
      <c r="M27" s="12">
        <v>24</v>
      </c>
      <c r="N27" s="6"/>
    </row>
    <row r="28" spans="1:14" s="1" customFormat="1" ht="34.5" customHeight="1">
      <c r="A28" s="6">
        <v>25</v>
      </c>
      <c r="B28" s="7" t="s">
        <v>116</v>
      </c>
      <c r="C28" s="7" t="s">
        <v>117</v>
      </c>
      <c r="D28" s="7" t="s">
        <v>18</v>
      </c>
      <c r="E28" s="7" t="s">
        <v>19</v>
      </c>
      <c r="F28" s="7" t="s">
        <v>20</v>
      </c>
      <c r="G28" s="7" t="s">
        <v>118</v>
      </c>
      <c r="H28" s="8">
        <v>73.51</v>
      </c>
      <c r="I28" s="8">
        <f t="shared" si="0"/>
        <v>36.755</v>
      </c>
      <c r="J28" s="11" t="s">
        <v>119</v>
      </c>
      <c r="K28" s="8">
        <f t="shared" si="1"/>
        <v>38.26</v>
      </c>
      <c r="L28" s="8">
        <f t="shared" si="2"/>
        <v>75.015</v>
      </c>
      <c r="M28" s="12">
        <v>25</v>
      </c>
      <c r="N28" s="6"/>
    </row>
    <row r="29" spans="1:14" s="1" customFormat="1" ht="34.5" customHeight="1">
      <c r="A29" s="6">
        <v>26</v>
      </c>
      <c r="B29" s="7" t="s">
        <v>120</v>
      </c>
      <c r="C29" s="7" t="s">
        <v>121</v>
      </c>
      <c r="D29" s="7" t="s">
        <v>18</v>
      </c>
      <c r="E29" s="7" t="s">
        <v>19</v>
      </c>
      <c r="F29" s="7" t="s">
        <v>20</v>
      </c>
      <c r="G29" s="7" t="s">
        <v>122</v>
      </c>
      <c r="H29" s="8">
        <v>77</v>
      </c>
      <c r="I29" s="8">
        <f t="shared" si="0"/>
        <v>38.5</v>
      </c>
      <c r="J29" s="11" t="s">
        <v>123</v>
      </c>
      <c r="K29" s="8">
        <f t="shared" si="1"/>
        <v>35.56</v>
      </c>
      <c r="L29" s="8">
        <f t="shared" si="2"/>
        <v>74.06</v>
      </c>
      <c r="M29" s="12">
        <v>26</v>
      </c>
      <c r="N29" s="6"/>
    </row>
    <row r="30" spans="1:14" s="1" customFormat="1" ht="34.5" customHeight="1">
      <c r="A30" s="6">
        <v>27</v>
      </c>
      <c r="B30" s="7" t="s">
        <v>124</v>
      </c>
      <c r="C30" s="7" t="s">
        <v>125</v>
      </c>
      <c r="D30" s="7" t="s">
        <v>18</v>
      </c>
      <c r="E30" s="7" t="s">
        <v>19</v>
      </c>
      <c r="F30" s="7" t="s">
        <v>20</v>
      </c>
      <c r="G30" s="7" t="s">
        <v>126</v>
      </c>
      <c r="H30" s="8">
        <v>72.73</v>
      </c>
      <c r="I30" s="8">
        <f t="shared" si="0"/>
        <v>36.365</v>
      </c>
      <c r="J30" s="11" t="s">
        <v>127</v>
      </c>
      <c r="K30" s="8">
        <f t="shared" si="1"/>
        <v>37.28</v>
      </c>
      <c r="L30" s="8">
        <f t="shared" si="2"/>
        <v>73.64500000000001</v>
      </c>
      <c r="M30" s="12">
        <v>27</v>
      </c>
      <c r="N30" s="6"/>
    </row>
    <row r="31" spans="1:14" s="1" customFormat="1" ht="34.5" customHeight="1">
      <c r="A31" s="6">
        <v>28</v>
      </c>
      <c r="B31" s="7" t="s">
        <v>128</v>
      </c>
      <c r="C31" s="7" t="s">
        <v>129</v>
      </c>
      <c r="D31" s="7" t="s">
        <v>18</v>
      </c>
      <c r="E31" s="7" t="s">
        <v>19</v>
      </c>
      <c r="F31" s="7" t="s">
        <v>20</v>
      </c>
      <c r="G31" s="7" t="s">
        <v>130</v>
      </c>
      <c r="H31" s="8">
        <v>73.82</v>
      </c>
      <c r="I31" s="8">
        <f t="shared" si="0"/>
        <v>36.91</v>
      </c>
      <c r="J31" s="11" t="s">
        <v>131</v>
      </c>
      <c r="K31" s="8">
        <f t="shared" si="1"/>
        <v>35.9</v>
      </c>
      <c r="L31" s="8">
        <f t="shared" si="2"/>
        <v>72.81</v>
      </c>
      <c r="M31" s="12">
        <v>28</v>
      </c>
      <c r="N31" s="6"/>
    </row>
    <row r="32" spans="1:14" s="1" customFormat="1" ht="34.5" customHeight="1">
      <c r="A32" s="6">
        <v>29</v>
      </c>
      <c r="B32" s="7" t="s">
        <v>132</v>
      </c>
      <c r="C32" s="7" t="s">
        <v>133</v>
      </c>
      <c r="D32" s="7" t="s">
        <v>18</v>
      </c>
      <c r="E32" s="7" t="s">
        <v>19</v>
      </c>
      <c r="F32" s="7" t="s">
        <v>20</v>
      </c>
      <c r="G32" s="7" t="s">
        <v>134</v>
      </c>
      <c r="H32" s="8">
        <v>73.59</v>
      </c>
      <c r="I32" s="8">
        <f t="shared" si="0"/>
        <v>36.795</v>
      </c>
      <c r="J32" s="11" t="s">
        <v>135</v>
      </c>
      <c r="K32" s="8">
        <f t="shared" si="1"/>
        <v>35.87</v>
      </c>
      <c r="L32" s="8">
        <f t="shared" si="2"/>
        <v>72.66499999999999</v>
      </c>
      <c r="M32" s="12">
        <v>29</v>
      </c>
      <c r="N32" s="6"/>
    </row>
    <row r="33" spans="1:14" s="1" customFormat="1" ht="34.5" customHeight="1">
      <c r="A33" s="6">
        <v>30</v>
      </c>
      <c r="B33" s="7" t="s">
        <v>136</v>
      </c>
      <c r="C33" s="7" t="s">
        <v>137</v>
      </c>
      <c r="D33" s="7" t="s">
        <v>18</v>
      </c>
      <c r="E33" s="7" t="s">
        <v>19</v>
      </c>
      <c r="F33" s="7" t="s">
        <v>20</v>
      </c>
      <c r="G33" s="7" t="s">
        <v>138</v>
      </c>
      <c r="H33" s="8">
        <v>73.24</v>
      </c>
      <c r="I33" s="8">
        <f t="shared" si="0"/>
        <v>36.62</v>
      </c>
      <c r="J33" s="11" t="s">
        <v>139</v>
      </c>
      <c r="K33" s="8">
        <f t="shared" si="1"/>
        <v>35.35</v>
      </c>
      <c r="L33" s="8">
        <f t="shared" si="2"/>
        <v>71.97</v>
      </c>
      <c r="M33" s="12">
        <v>30</v>
      </c>
      <c r="N33" s="6"/>
    </row>
  </sheetData>
  <sheetProtection/>
  <mergeCells count="2">
    <mergeCell ref="A1:B1"/>
    <mergeCell ref="A2:N2"/>
  </mergeCells>
  <printOptions/>
  <pageMargins left="0.3576388888888889" right="0.16111111111111112" top="0.2125" bottom="0.2125" header="0.5118055555555555" footer="0.511805555555555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5" sqref="B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2021-04-09T08:06:27Z</dcterms:created>
  <dcterms:modified xsi:type="dcterms:W3CDTF">2021-04-19T04:12:53Z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ED933C119B7E4167B2EE03BC82A542EF</vt:lpwstr>
  </property>
</Properties>
</file>