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60" windowHeight="11325"/>
  </bookViews>
  <sheets>
    <sheet name="总得分 (2)" sheetId="12" r:id="rId1"/>
  </sheets>
  <definedNames>
    <definedName name="_xlnm.Print_Titles" localSheetId="0">'总得分 (2)'!$1:$2</definedName>
  </definedNames>
  <calcPr calcId="144525"/>
</workbook>
</file>

<file path=xl/sharedStrings.xml><?xml version="1.0" encoding="utf-8"?>
<sst xmlns="http://schemas.openxmlformats.org/spreadsheetml/2006/main" count="134" uniqueCount="55">
  <si>
    <t>毕节市商贸投资有限责任公司2021年面向社会公开招聘工作人员总成绩</t>
  </si>
  <si>
    <t>序号</t>
  </si>
  <si>
    <t>准考证号</t>
  </si>
  <si>
    <t>报考职位</t>
  </si>
  <si>
    <t>职位代码</t>
  </si>
  <si>
    <t>笔试成绩</t>
  </si>
  <si>
    <t>面试成绩</t>
  </si>
  <si>
    <t>总成绩</t>
  </si>
  <si>
    <t>排名</t>
  </si>
  <si>
    <t>是否进入体检</t>
  </si>
  <si>
    <t>BST0812</t>
  </si>
  <si>
    <t>综合管理部</t>
  </si>
  <si>
    <t>01</t>
  </si>
  <si>
    <t>是</t>
  </si>
  <si>
    <t>BST0697</t>
  </si>
  <si>
    <t>BST0798</t>
  </si>
  <si>
    <t>否</t>
  </si>
  <si>
    <t>BST0807</t>
  </si>
  <si>
    <t>BST0445</t>
  </si>
  <si>
    <t>BST0367</t>
  </si>
  <si>
    <t>BST0139</t>
  </si>
  <si>
    <t>党委办公室</t>
  </si>
  <si>
    <t>02</t>
  </si>
  <si>
    <t>BST0795</t>
  </si>
  <si>
    <t>BST0857</t>
  </si>
  <si>
    <t>BST0780</t>
  </si>
  <si>
    <t>BST0978</t>
  </si>
  <si>
    <t>BST0087</t>
  </si>
  <si>
    <t>BST0218</t>
  </si>
  <si>
    <t>BST0615</t>
  </si>
  <si>
    <t>BST0356</t>
  </si>
  <si>
    <t>BST0058</t>
  </si>
  <si>
    <t>BST0982</t>
  </si>
  <si>
    <t>投资建设部</t>
  </si>
  <si>
    <t>03</t>
  </si>
  <si>
    <t>BST0785</t>
  </si>
  <si>
    <t>BST0640</t>
  </si>
  <si>
    <t>BST0173</t>
  </si>
  <si>
    <t>BST0277</t>
  </si>
  <si>
    <t>BST0239</t>
  </si>
  <si>
    <t>BST0191</t>
  </si>
  <si>
    <t>计划财务部</t>
  </si>
  <si>
    <t>04</t>
  </si>
  <si>
    <t>BST0352</t>
  </si>
  <si>
    <t>BST0104</t>
  </si>
  <si>
    <t>BST0655</t>
  </si>
  <si>
    <t>运营管理部</t>
  </si>
  <si>
    <t>05</t>
  </si>
  <si>
    <t>BST0339</t>
  </si>
  <si>
    <t>BST0631</t>
  </si>
  <si>
    <t>BST0585</t>
  </si>
  <si>
    <t>风控审计部</t>
  </si>
  <si>
    <t>06</t>
  </si>
  <si>
    <t>BST0709</t>
  </si>
  <si>
    <t>BST0499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</si>
</sst>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color theme="1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4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23" fillId="31" borderId="3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C00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zoomScale="90" zoomScaleNormal="90" zoomScaleSheetLayoutView="60" workbookViewId="0">
      <selection activeCell="A1" sqref="A1:I1"/>
    </sheetView>
  </sheetViews>
  <sheetFormatPr defaultColWidth="9" defaultRowHeight="14.25"/>
  <cols>
    <col min="1" max="2" width="9.125"/>
    <col min="3" max="3" width="21.525" customWidth="1"/>
    <col min="4" max="4" width="10.8333333333333" customWidth="1"/>
    <col min="5" max="5" width="11.5" customWidth="1"/>
    <col min="6" max="6" width="11.25" customWidth="1"/>
    <col min="7" max="7" width="13.1916666666667" customWidth="1"/>
    <col min="8" max="8" width="14.025" customWidth="1"/>
    <col min="9" max="9" width="16.525" customWidth="1"/>
  </cols>
  <sheetData>
    <row r="1" s="1" customFormat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13" t="s">
        <v>9</v>
      </c>
    </row>
    <row r="3" ht="23.25" customHeight="1" spans="1:9">
      <c r="A3" s="9">
        <v>1</v>
      </c>
      <c r="B3" s="10" t="s">
        <v>10</v>
      </c>
      <c r="C3" s="11" t="s">
        <v>11</v>
      </c>
      <c r="D3" s="12" t="s">
        <v>12</v>
      </c>
      <c r="E3" s="13">
        <v>75</v>
      </c>
      <c r="F3" s="13">
        <v>75.8</v>
      </c>
      <c r="G3" s="13">
        <v>75.48</v>
      </c>
      <c r="H3" s="13">
        <f>_xlfn.RANK.EQ(G3,$G$3:$G$8,0)</f>
        <v>1</v>
      </c>
      <c r="I3" s="13" t="s">
        <v>13</v>
      </c>
    </row>
    <row r="4" ht="23.25" customHeight="1" spans="1:9">
      <c r="A4" s="9">
        <v>2</v>
      </c>
      <c r="B4" s="10" t="s">
        <v>14</v>
      </c>
      <c r="C4" s="11" t="s">
        <v>11</v>
      </c>
      <c r="D4" s="12" t="s">
        <v>12</v>
      </c>
      <c r="E4" s="13">
        <v>71.5</v>
      </c>
      <c r="F4" s="13">
        <v>71.6</v>
      </c>
      <c r="G4" s="13">
        <v>71.56</v>
      </c>
      <c r="H4" s="13">
        <f>_xlfn.RANK.EQ(G4,$G$3:$G$8,0)</f>
        <v>2</v>
      </c>
      <c r="I4" s="13" t="s">
        <v>13</v>
      </c>
    </row>
    <row r="5" ht="23.25" customHeight="1" spans="1:9">
      <c r="A5" s="9">
        <v>3</v>
      </c>
      <c r="B5" s="14" t="s">
        <v>15</v>
      </c>
      <c r="C5" s="11" t="s">
        <v>11</v>
      </c>
      <c r="D5" s="12" t="s">
        <v>12</v>
      </c>
      <c r="E5" s="8">
        <v>72.5</v>
      </c>
      <c r="F5" s="8">
        <v>70.2</v>
      </c>
      <c r="G5" s="8">
        <v>71.12</v>
      </c>
      <c r="H5" s="8">
        <f>_xlfn.RANK.EQ(G5,$G$3:$G$8,0)</f>
        <v>3</v>
      </c>
      <c r="I5" s="8" t="s">
        <v>16</v>
      </c>
    </row>
    <row r="6" ht="23.25" customHeight="1" spans="1:9">
      <c r="A6" s="9">
        <v>4</v>
      </c>
      <c r="B6" s="14" t="s">
        <v>17</v>
      </c>
      <c r="C6" s="11" t="s">
        <v>11</v>
      </c>
      <c r="D6" s="12" t="s">
        <v>12</v>
      </c>
      <c r="E6" s="8">
        <v>73</v>
      </c>
      <c r="F6" s="8">
        <v>68.6</v>
      </c>
      <c r="G6" s="8">
        <v>70.36</v>
      </c>
      <c r="H6" s="8">
        <f>_xlfn.RANK.EQ(G6,$G$3:$G$8,0)</f>
        <v>4</v>
      </c>
      <c r="I6" s="8" t="s">
        <v>16</v>
      </c>
    </row>
    <row r="7" ht="23.25" customHeight="1" spans="1:9">
      <c r="A7" s="9">
        <v>5</v>
      </c>
      <c r="B7" s="14" t="s">
        <v>18</v>
      </c>
      <c r="C7" s="11" t="s">
        <v>11</v>
      </c>
      <c r="D7" s="12" t="s">
        <v>12</v>
      </c>
      <c r="E7" s="8">
        <v>72.5</v>
      </c>
      <c r="F7" s="8">
        <v>68.8</v>
      </c>
      <c r="G7" s="8">
        <v>70.28</v>
      </c>
      <c r="H7" s="8">
        <f>_xlfn.RANK.EQ(G7,$G$3:$G$8,0)</f>
        <v>5</v>
      </c>
      <c r="I7" s="8" t="s">
        <v>16</v>
      </c>
    </row>
    <row r="8" ht="23.25" customHeight="1" spans="1:9">
      <c r="A8" s="9">
        <v>6</v>
      </c>
      <c r="B8" s="14" t="s">
        <v>19</v>
      </c>
      <c r="C8" s="11" t="s">
        <v>11</v>
      </c>
      <c r="D8" s="12" t="s">
        <v>12</v>
      </c>
      <c r="E8" s="8">
        <v>72</v>
      </c>
      <c r="F8" s="8">
        <v>66</v>
      </c>
      <c r="G8" s="8">
        <v>68.4</v>
      </c>
      <c r="H8" s="8">
        <f>_xlfn.RANK.EQ(G8,$G$3:$G$8,0)</f>
        <v>6</v>
      </c>
      <c r="I8" s="8" t="s">
        <v>16</v>
      </c>
    </row>
    <row r="9" ht="23.25" customHeight="1" spans="1:9">
      <c r="A9" s="9">
        <v>7</v>
      </c>
      <c r="B9" s="14" t="s">
        <v>20</v>
      </c>
      <c r="C9" s="11" t="s">
        <v>21</v>
      </c>
      <c r="D9" s="12" t="s">
        <v>22</v>
      </c>
      <c r="E9" s="13">
        <v>65</v>
      </c>
      <c r="F9" s="13">
        <v>78.6</v>
      </c>
      <c r="G9" s="13">
        <v>73.16</v>
      </c>
      <c r="H9" s="13">
        <f t="shared" ref="H9:H18" si="0">_xlfn.RANK.EQ(G9,$G$9:$G$18,0)</f>
        <v>1</v>
      </c>
      <c r="I9" s="13" t="s">
        <v>13</v>
      </c>
    </row>
    <row r="10" ht="23.25" customHeight="1" spans="1:9">
      <c r="A10" s="9">
        <v>8</v>
      </c>
      <c r="B10" s="14" t="s">
        <v>23</v>
      </c>
      <c r="C10" s="11" t="s">
        <v>21</v>
      </c>
      <c r="D10" s="12" t="s">
        <v>22</v>
      </c>
      <c r="E10" s="13">
        <v>68</v>
      </c>
      <c r="F10" s="13">
        <v>76.2</v>
      </c>
      <c r="G10" s="13">
        <v>72.92</v>
      </c>
      <c r="H10" s="13">
        <f t="shared" si="0"/>
        <v>2</v>
      </c>
      <c r="I10" s="13" t="s">
        <v>13</v>
      </c>
    </row>
    <row r="11" ht="23.25" customHeight="1" spans="1:9">
      <c r="A11" s="9">
        <v>9</v>
      </c>
      <c r="B11" s="14" t="s">
        <v>24</v>
      </c>
      <c r="C11" s="11" t="s">
        <v>21</v>
      </c>
      <c r="D11" s="12" t="s">
        <v>22</v>
      </c>
      <c r="E11" s="13">
        <v>64.5</v>
      </c>
      <c r="F11" s="13">
        <v>73.8</v>
      </c>
      <c r="G11" s="13">
        <v>70.08</v>
      </c>
      <c r="H11" s="13">
        <f t="shared" si="0"/>
        <v>3</v>
      </c>
      <c r="I11" s="13" t="s">
        <v>13</v>
      </c>
    </row>
    <row r="12" ht="23.25" customHeight="1" spans="1:9">
      <c r="A12" s="9">
        <v>10</v>
      </c>
      <c r="B12" s="14" t="s">
        <v>25</v>
      </c>
      <c r="C12" s="11" t="s">
        <v>21</v>
      </c>
      <c r="D12" s="12" t="s">
        <v>22</v>
      </c>
      <c r="E12" s="8">
        <v>65.5</v>
      </c>
      <c r="F12" s="8">
        <v>73</v>
      </c>
      <c r="G12" s="8">
        <v>70</v>
      </c>
      <c r="H12" s="8">
        <f t="shared" si="0"/>
        <v>4</v>
      </c>
      <c r="I12" s="8" t="s">
        <v>16</v>
      </c>
    </row>
    <row r="13" ht="23.25" customHeight="1" spans="1:9">
      <c r="A13" s="9">
        <v>11</v>
      </c>
      <c r="B13" s="14" t="s">
        <v>26</v>
      </c>
      <c r="C13" s="11" t="s">
        <v>21</v>
      </c>
      <c r="D13" s="12" t="s">
        <v>22</v>
      </c>
      <c r="E13" s="8">
        <v>67.5</v>
      </c>
      <c r="F13" s="8">
        <v>70.2</v>
      </c>
      <c r="G13" s="8">
        <v>69.12</v>
      </c>
      <c r="H13" s="8">
        <f t="shared" si="0"/>
        <v>5</v>
      </c>
      <c r="I13" s="8" t="s">
        <v>16</v>
      </c>
    </row>
    <row r="14" ht="23.25" customHeight="1" spans="1:9">
      <c r="A14" s="9">
        <v>12</v>
      </c>
      <c r="B14" s="14" t="s">
        <v>27</v>
      </c>
      <c r="C14" s="11" t="s">
        <v>21</v>
      </c>
      <c r="D14" s="12" t="s">
        <v>22</v>
      </c>
      <c r="E14" s="8">
        <v>63.5</v>
      </c>
      <c r="F14" s="8">
        <v>69.6</v>
      </c>
      <c r="G14" s="8">
        <v>67.16</v>
      </c>
      <c r="H14" s="8">
        <f t="shared" si="0"/>
        <v>6</v>
      </c>
      <c r="I14" s="8" t="s">
        <v>16</v>
      </c>
    </row>
    <row r="15" ht="23.25" customHeight="1" spans="1:9">
      <c r="A15" s="9">
        <v>13</v>
      </c>
      <c r="B15" s="14" t="s">
        <v>28</v>
      </c>
      <c r="C15" s="11" t="s">
        <v>21</v>
      </c>
      <c r="D15" s="12" t="s">
        <v>22</v>
      </c>
      <c r="E15" s="8">
        <v>63</v>
      </c>
      <c r="F15" s="8">
        <v>69</v>
      </c>
      <c r="G15" s="8">
        <v>66.6</v>
      </c>
      <c r="H15" s="8">
        <f t="shared" si="0"/>
        <v>7</v>
      </c>
      <c r="I15" s="8" t="s">
        <v>16</v>
      </c>
    </row>
    <row r="16" ht="23.25" customHeight="1" spans="1:9">
      <c r="A16" s="9">
        <v>14</v>
      </c>
      <c r="B16" s="14" t="s">
        <v>29</v>
      </c>
      <c r="C16" s="11" t="s">
        <v>21</v>
      </c>
      <c r="D16" s="12" t="s">
        <v>22</v>
      </c>
      <c r="E16" s="8">
        <v>63</v>
      </c>
      <c r="F16" s="8">
        <v>66.2</v>
      </c>
      <c r="G16" s="8">
        <v>64.92</v>
      </c>
      <c r="H16" s="8">
        <f t="shared" si="0"/>
        <v>8</v>
      </c>
      <c r="I16" s="8" t="s">
        <v>16</v>
      </c>
    </row>
    <row r="17" ht="23.25" customHeight="1" spans="1:9">
      <c r="A17" s="9">
        <v>15</v>
      </c>
      <c r="B17" s="14" t="s">
        <v>30</v>
      </c>
      <c r="C17" s="11" t="s">
        <v>21</v>
      </c>
      <c r="D17" s="12" t="s">
        <v>22</v>
      </c>
      <c r="E17" s="8">
        <v>66.5</v>
      </c>
      <c r="F17" s="8">
        <v>62.8</v>
      </c>
      <c r="G17" s="8">
        <v>64.28</v>
      </c>
      <c r="H17" s="8">
        <f t="shared" si="0"/>
        <v>9</v>
      </c>
      <c r="I17" s="8" t="s">
        <v>16</v>
      </c>
    </row>
    <row r="18" ht="23.25" customHeight="1" spans="1:9">
      <c r="A18" s="9">
        <v>16</v>
      </c>
      <c r="B18" s="14" t="s">
        <v>31</v>
      </c>
      <c r="C18" s="12" t="s">
        <v>21</v>
      </c>
      <c r="D18" s="12" t="s">
        <v>22</v>
      </c>
      <c r="E18" s="8">
        <v>63.5</v>
      </c>
      <c r="F18" s="8">
        <v>64</v>
      </c>
      <c r="G18" s="8">
        <v>63.8</v>
      </c>
      <c r="H18" s="8">
        <f t="shared" si="0"/>
        <v>10</v>
      </c>
      <c r="I18" s="8" t="s">
        <v>16</v>
      </c>
    </row>
    <row r="19" ht="23.25" customHeight="1" spans="1:9">
      <c r="A19" s="9">
        <v>17</v>
      </c>
      <c r="B19" s="14" t="s">
        <v>32</v>
      </c>
      <c r="C19" s="11" t="s">
        <v>33</v>
      </c>
      <c r="D19" s="12" t="s">
        <v>34</v>
      </c>
      <c r="E19" s="13">
        <v>63.5</v>
      </c>
      <c r="F19" s="13">
        <v>75.2</v>
      </c>
      <c r="G19" s="13">
        <v>70.52</v>
      </c>
      <c r="H19" s="13">
        <f t="shared" ref="H19:H24" si="1">_xlfn.RANK.EQ(G19,$G$19:$G$24,0)</f>
        <v>1</v>
      </c>
      <c r="I19" s="13" t="s">
        <v>13</v>
      </c>
    </row>
    <row r="20" ht="23.25" customHeight="1" spans="1:9">
      <c r="A20" s="9">
        <v>18</v>
      </c>
      <c r="B20" s="14" t="s">
        <v>35</v>
      </c>
      <c r="C20" s="11" t="s">
        <v>33</v>
      </c>
      <c r="D20" s="12" t="s">
        <v>34</v>
      </c>
      <c r="E20" s="13">
        <v>67.5</v>
      </c>
      <c r="F20" s="13">
        <v>71.8</v>
      </c>
      <c r="G20" s="13">
        <v>70.08</v>
      </c>
      <c r="H20" s="13">
        <f t="shared" si="1"/>
        <v>2</v>
      </c>
      <c r="I20" s="13" t="s">
        <v>13</v>
      </c>
    </row>
    <row r="21" ht="23.25" customHeight="1" spans="1:9">
      <c r="A21" s="9">
        <v>19</v>
      </c>
      <c r="B21" s="14" t="s">
        <v>36</v>
      </c>
      <c r="C21" s="11" t="s">
        <v>33</v>
      </c>
      <c r="D21" s="12" t="s">
        <v>34</v>
      </c>
      <c r="E21" s="8">
        <v>71.5</v>
      </c>
      <c r="F21" s="8">
        <v>65.2</v>
      </c>
      <c r="G21" s="8">
        <v>67.72</v>
      </c>
      <c r="H21" s="8">
        <f t="shared" si="1"/>
        <v>3</v>
      </c>
      <c r="I21" s="8" t="s">
        <v>16</v>
      </c>
    </row>
    <row r="22" ht="23.25" customHeight="1" spans="1:9">
      <c r="A22" s="9">
        <v>20</v>
      </c>
      <c r="B22" s="14" t="s">
        <v>37</v>
      </c>
      <c r="C22" s="11" t="s">
        <v>33</v>
      </c>
      <c r="D22" s="12" t="s">
        <v>34</v>
      </c>
      <c r="E22" s="8">
        <v>65.5</v>
      </c>
      <c r="F22" s="8">
        <v>67.6</v>
      </c>
      <c r="G22" s="8">
        <v>66.76</v>
      </c>
      <c r="H22" s="8">
        <f t="shared" si="1"/>
        <v>4</v>
      </c>
      <c r="I22" s="8" t="s">
        <v>16</v>
      </c>
    </row>
    <row r="23" ht="23.25" customHeight="1" spans="1:9">
      <c r="A23" s="9">
        <v>21</v>
      </c>
      <c r="B23" s="14" t="s">
        <v>38</v>
      </c>
      <c r="C23" s="11" t="s">
        <v>33</v>
      </c>
      <c r="D23" s="12" t="s">
        <v>34</v>
      </c>
      <c r="E23" s="8">
        <v>67.5</v>
      </c>
      <c r="F23" s="8">
        <v>65.8</v>
      </c>
      <c r="G23" s="8">
        <v>66.48</v>
      </c>
      <c r="H23" s="8">
        <f t="shared" si="1"/>
        <v>5</v>
      </c>
      <c r="I23" s="8" t="s">
        <v>16</v>
      </c>
    </row>
    <row r="24" ht="23.25" customHeight="1" spans="1:9">
      <c r="A24" s="9">
        <v>22</v>
      </c>
      <c r="B24" s="14" t="s">
        <v>39</v>
      </c>
      <c r="C24" s="11" t="s">
        <v>33</v>
      </c>
      <c r="D24" s="12" t="s">
        <v>34</v>
      </c>
      <c r="E24" s="8">
        <v>62.5</v>
      </c>
      <c r="F24" s="8">
        <v>59</v>
      </c>
      <c r="G24" s="8">
        <v>60.4</v>
      </c>
      <c r="H24" s="8">
        <f t="shared" si="1"/>
        <v>6</v>
      </c>
      <c r="I24" s="8" t="s">
        <v>16</v>
      </c>
    </row>
    <row r="25" ht="23.25" customHeight="1" spans="1:9">
      <c r="A25" s="9">
        <v>23</v>
      </c>
      <c r="B25" s="14" t="s">
        <v>40</v>
      </c>
      <c r="C25" s="11" t="s">
        <v>41</v>
      </c>
      <c r="D25" s="12" t="s">
        <v>42</v>
      </c>
      <c r="E25" s="13">
        <v>65.5</v>
      </c>
      <c r="F25" s="13">
        <v>68.4</v>
      </c>
      <c r="G25" s="13">
        <v>67.24</v>
      </c>
      <c r="H25" s="13">
        <f t="shared" ref="H25:H27" si="2">_xlfn.RANK.EQ(G25,$G$25:$G$27,0)</f>
        <v>1</v>
      </c>
      <c r="I25" s="13" t="s">
        <v>13</v>
      </c>
    </row>
    <row r="26" ht="23.25" customHeight="1" spans="1:9">
      <c r="A26" s="9">
        <v>24</v>
      </c>
      <c r="B26" s="14" t="s">
        <v>43</v>
      </c>
      <c r="C26" s="11" t="s">
        <v>41</v>
      </c>
      <c r="D26" s="12" t="s">
        <v>42</v>
      </c>
      <c r="E26" s="8">
        <v>62.5</v>
      </c>
      <c r="F26" s="8">
        <v>70</v>
      </c>
      <c r="G26" s="8">
        <v>67</v>
      </c>
      <c r="H26" s="8">
        <f t="shared" si="2"/>
        <v>2</v>
      </c>
      <c r="I26" s="8" t="s">
        <v>16</v>
      </c>
    </row>
    <row r="27" ht="23.25" customHeight="1" spans="1:9">
      <c r="A27" s="9">
        <v>25</v>
      </c>
      <c r="B27" s="14" t="s">
        <v>44</v>
      </c>
      <c r="C27" s="11" t="s">
        <v>41</v>
      </c>
      <c r="D27" s="12" t="s">
        <v>42</v>
      </c>
      <c r="E27" s="8">
        <v>57.5</v>
      </c>
      <c r="F27" s="8">
        <v>65.4</v>
      </c>
      <c r="G27" s="8">
        <v>62.24</v>
      </c>
      <c r="H27" s="8">
        <f t="shared" si="2"/>
        <v>3</v>
      </c>
      <c r="I27" s="8" t="s">
        <v>16</v>
      </c>
    </row>
    <row r="28" ht="23.25" customHeight="1" spans="1:9">
      <c r="A28" s="9">
        <v>26</v>
      </c>
      <c r="B28" s="14" t="s">
        <v>45</v>
      </c>
      <c r="C28" s="11" t="s">
        <v>46</v>
      </c>
      <c r="D28" s="12" t="s">
        <v>47</v>
      </c>
      <c r="E28" s="13">
        <v>68.5</v>
      </c>
      <c r="F28" s="13">
        <v>75.8</v>
      </c>
      <c r="G28" s="13">
        <v>72.88</v>
      </c>
      <c r="H28" s="13">
        <f t="shared" ref="H28:H30" si="3">_xlfn.RANK.EQ(G28,$G$28:$G$30,0)</f>
        <v>1</v>
      </c>
      <c r="I28" s="13" t="s">
        <v>13</v>
      </c>
    </row>
    <row r="29" ht="23.25" customHeight="1" spans="1:9">
      <c r="A29" s="9">
        <v>27</v>
      </c>
      <c r="B29" s="14" t="s">
        <v>48</v>
      </c>
      <c r="C29" s="11" t="s">
        <v>46</v>
      </c>
      <c r="D29" s="12" t="s">
        <v>47</v>
      </c>
      <c r="E29" s="8">
        <v>66</v>
      </c>
      <c r="F29" s="8">
        <v>66.8</v>
      </c>
      <c r="G29" s="8">
        <v>66.48</v>
      </c>
      <c r="H29" s="8">
        <f t="shared" si="3"/>
        <v>2</v>
      </c>
      <c r="I29" s="8" t="s">
        <v>16</v>
      </c>
    </row>
    <row r="30" ht="23.25" customHeight="1" spans="1:9">
      <c r="A30" s="9">
        <v>28</v>
      </c>
      <c r="B30" s="14" t="s">
        <v>49</v>
      </c>
      <c r="C30" s="11" t="s">
        <v>46</v>
      </c>
      <c r="D30" s="12" t="s">
        <v>47</v>
      </c>
      <c r="E30" s="8">
        <v>69.5</v>
      </c>
      <c r="F30" s="8">
        <v>63.2</v>
      </c>
      <c r="G30" s="8">
        <v>65.72</v>
      </c>
      <c r="H30" s="8">
        <f t="shared" si="3"/>
        <v>3</v>
      </c>
      <c r="I30" s="8" t="s">
        <v>16</v>
      </c>
    </row>
    <row r="31" ht="23.25" customHeight="1" spans="1:9">
      <c r="A31" s="9">
        <v>29</v>
      </c>
      <c r="B31" s="14" t="s">
        <v>50</v>
      </c>
      <c r="C31" s="12" t="s">
        <v>51</v>
      </c>
      <c r="D31" s="12" t="s">
        <v>52</v>
      </c>
      <c r="E31" s="13">
        <v>63</v>
      </c>
      <c r="F31" s="13">
        <v>69.8</v>
      </c>
      <c r="G31" s="13">
        <v>67.08</v>
      </c>
      <c r="H31" s="13">
        <f t="shared" ref="H31:H33" si="4">_xlfn.RANK.EQ(G31,$G$31:$G$33,0)</f>
        <v>1</v>
      </c>
      <c r="I31" s="13" t="s">
        <v>13</v>
      </c>
    </row>
    <row r="32" ht="23.25" customHeight="1" spans="1:9">
      <c r="A32" s="9">
        <v>30</v>
      </c>
      <c r="B32" s="14" t="s">
        <v>53</v>
      </c>
      <c r="C32" s="11" t="s">
        <v>51</v>
      </c>
      <c r="D32" s="12" t="s">
        <v>52</v>
      </c>
      <c r="E32" s="8">
        <v>62.5</v>
      </c>
      <c r="F32" s="8">
        <v>68.8</v>
      </c>
      <c r="G32" s="8">
        <v>66.28</v>
      </c>
      <c r="H32" s="8">
        <f t="shared" si="4"/>
        <v>2</v>
      </c>
      <c r="I32" s="8" t="s">
        <v>16</v>
      </c>
    </row>
    <row r="33" ht="23.25" customHeight="1" spans="1:9">
      <c r="A33" s="9">
        <v>31</v>
      </c>
      <c r="B33" s="14" t="s">
        <v>54</v>
      </c>
      <c r="C33" s="12" t="s">
        <v>51</v>
      </c>
      <c r="D33" s="12" t="s">
        <v>52</v>
      </c>
      <c r="E33" s="8">
        <v>58.5</v>
      </c>
      <c r="F33" s="8">
        <v>70.6</v>
      </c>
      <c r="G33" s="8">
        <v>65.76</v>
      </c>
      <c r="H33" s="8">
        <f t="shared" si="4"/>
        <v>3</v>
      </c>
      <c r="I33" s="8" t="s">
        <v>16</v>
      </c>
    </row>
  </sheetData>
  <mergeCells count="1">
    <mergeCell ref="A1:I1"/>
  </mergeCells>
  <dataValidations count="1">
    <dataValidation allowBlank="1" showInputMessage="1" showErrorMessage="1" sqref="D1 D2 C1:C2 C3:C33 C34:C1048576 D3:D33 D34:D1048576"/>
  </dataValidations>
  <pageMargins left="0" right="0" top="0" bottom="0" header="0" footer="0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0 "   i s A u t o U p d a t e P a u s e d = " 0 "   f i l t e r T y p e = " u s e r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a u t o f i l t e r s   x m l n s = " h t t p s : / / w e b . w p s . c n / e t / 2 0 1 8 / m a i n "   x m l n s : s = " h t t p : / / s c h e m a s . o p e n x m l f o r m a t s . o r g / s p r e a d s h e e t m l / 2 0 0 6 / m a i n " > < s h e e t I t e m   s h e e t S t i d = " 1 " > < f i l t e r D a t a   f i l t e r I D = " 2 6 7 6 4 4 3 7 6 " / > < f i l t e r D a t a   f i l t e r I D = " 1 3 4 7 0 9 7 1 " / > < a u t o f i l t e r I n f o   f i l t e r I D = " 2 6 7 6 4 4 3 7 6 " > < a u t o F i l t e r   x m l n s = " h t t p : / / s c h e m a s . o p e n x m l f o r m a t s . o r g / s p r e a d s h e e t m l / 2 0 0 6 / m a i n "   r e f = " A 1 : R 1 1 5 3 " / > < / a u t o f i l t e r I n f o > < a u t o f i l t e r I n f o   f i l t e r I D = " 1 3 4 7 0 9 7 1 " > < a u t o F i l t e r   x m l n s = " h t t p : / / s c h e m a s . o p e n x m l f o r m a t s . o r g / s p r e a d s h e e t m l / 2 0 0 6 / m a i n "   r e f = " A 1 : R 1 1 5 3 " / > < / a u t o f i l t e r I n f o > < / s h e e t I t e m > < / a u t o f i l t e r s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WWO_wpscloud_20210326174045-b15b2e155f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总得分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wyang</cp:lastModifiedBy>
  <dcterms:created xsi:type="dcterms:W3CDTF">2021-03-21T19:35:00Z</dcterms:created>
  <dcterms:modified xsi:type="dcterms:W3CDTF">2021-04-25T06:16:33Z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C68AE8C653CC44E2935F576734C81A61</vt:lpwstr>
  </property>
  <property fmtid="{D5CDD505-2E9C-101B-9397-08002B2CF9AE}" pid="4" name="KSOReadingLayout">
    <vt:bool>false</vt:bool>
  </property>
</Properties>
</file>