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<sst xmlns="http://schemas.openxmlformats.org/spreadsheetml/2006/main" count="48" uniqueCount="35">
  <si>
    <t>序号</t>
  </si>
  <si>
    <t>姓名</t>
  </si>
  <si>
    <t>身份证号      （后四位）</t>
  </si>
  <si>
    <t>报考职位</t>
  </si>
  <si>
    <t>专业技能考试成绩</t>
  </si>
  <si>
    <t>专业技能考试成绩（40%）</t>
  </si>
  <si>
    <t>综合素质考试成绩</t>
  </si>
  <si>
    <t>综合素质考试成绩（60%）</t>
  </si>
  <si>
    <t>总成绩</t>
  </si>
  <si>
    <t>陈*祥</t>
  </si>
  <si>
    <t>2474</t>
  </si>
  <si>
    <r>
      <t>专业技术岗位</t>
    </r>
    <r>
      <rPr>
        <sz val="12"/>
        <color indexed="8"/>
        <rFont val="Calibri"/>
        <family val="2"/>
      </rPr>
      <t>02</t>
    </r>
  </si>
  <si>
    <t>杨  *</t>
  </si>
  <si>
    <t>2730</t>
  </si>
  <si>
    <r>
      <t>专业技术岗位</t>
    </r>
    <r>
      <rPr>
        <sz val="12"/>
        <color indexed="8"/>
        <rFont val="Calibri"/>
        <family val="2"/>
      </rPr>
      <t>03</t>
    </r>
  </si>
  <si>
    <t>缺考</t>
  </si>
  <si>
    <t>蔡*泉</t>
  </si>
  <si>
    <t>0125</t>
  </si>
  <si>
    <t>黄  *</t>
  </si>
  <si>
    <t>9389</t>
  </si>
  <si>
    <t>徐*余</t>
  </si>
  <si>
    <t>1320</t>
  </si>
  <si>
    <t>宋*芝</t>
  </si>
  <si>
    <t>3621</t>
  </si>
  <si>
    <t>郭  *</t>
  </si>
  <si>
    <t>202X</t>
  </si>
  <si>
    <r>
      <t>专业技术岗位</t>
    </r>
    <r>
      <rPr>
        <sz val="12"/>
        <color indexed="8"/>
        <rFont val="Calibri"/>
        <family val="2"/>
      </rPr>
      <t>04</t>
    </r>
  </si>
  <si>
    <t>张*英</t>
  </si>
  <si>
    <t>4926</t>
  </si>
  <si>
    <t>蒋*喜</t>
  </si>
  <si>
    <t>0810</t>
  </si>
  <si>
    <t>袁*值</t>
  </si>
  <si>
    <t>1012</t>
  </si>
  <si>
    <t>代*倩</t>
  </si>
  <si>
    <t>4027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</si>
</sst>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indexed="8"/>
      <name val="Calibri"/>
      <family val="2"/>
    </font>
    <font>
      <sz val="11"/>
      <name val="宋体"/>
      <family val="0"/>
    </font>
    <font>
      <sz val="11"/>
      <color indexed="10"/>
      <name val="Calibri"/>
      <family val="2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Calibri"/>
      <family val="2"/>
    </font>
    <font>
      <sz val="12"/>
      <color indexed="8"/>
      <name val="宋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  <font>
      <sz val="12"/>
      <color theme="1"/>
      <name val="Calibri"/>
      <family val="2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176" fontId="47" fillId="0" borderId="9" xfId="0" applyNumberFormat="1" applyFont="1" applyFill="1" applyBorder="1" applyAlignment="1" applyProtection="1">
      <alignment horizontal="center" vertical="center"/>
      <protection/>
    </xf>
    <xf numFmtId="176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176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J5" sqref="J5"/>
    </sheetView>
  </sheetViews>
  <sheetFormatPr defaultColWidth="9.140625" defaultRowHeight="15"/>
  <cols>
    <col min="1" max="1" width="5.57421875" style="2" customWidth="1"/>
    <col min="2" max="2" width="8.28125" style="0" customWidth="1"/>
    <col min="3" max="3" width="11.57421875" style="0" customWidth="1"/>
    <col min="4" max="4" width="13.00390625" style="2" customWidth="1"/>
    <col min="5" max="5" width="9.8515625" style="0" customWidth="1"/>
    <col min="6" max="6" width="13.00390625" style="0" customWidth="1"/>
    <col min="7" max="7" width="10.7109375" style="3" customWidth="1"/>
    <col min="8" max="8" width="14.7109375" style="0" customWidth="1"/>
  </cols>
  <sheetData>
    <row r="1" ht="21.75" customHeight="1">
      <c r="E1" s="4"/>
    </row>
    <row r="2" spans="1:9" ht="63" customHeight="1">
      <c r="A2" s="5" t="s">
        <v>0</v>
      </c>
      <c r="B2" s="6" t="s">
        <v>1</v>
      </c>
      <c r="C2" s="7" t="s">
        <v>2</v>
      </c>
      <c r="D2" s="5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18" t="s">
        <v>8</v>
      </c>
    </row>
    <row r="3" spans="1:9" s="1" customFormat="1" ht="30" customHeight="1">
      <c r="A3" s="9">
        <v>1</v>
      </c>
      <c r="B3" s="10" t="s">
        <v>9</v>
      </c>
      <c r="C3" s="11" t="s">
        <v>10</v>
      </c>
      <c r="D3" s="12" t="s">
        <v>11</v>
      </c>
      <c r="E3" s="13">
        <v>85.6</v>
      </c>
      <c r="F3" s="13">
        <f>E3*0.4</f>
        <v>34.24</v>
      </c>
      <c r="G3" s="14">
        <v>82.6</v>
      </c>
      <c r="H3" s="15">
        <f>G3*0.6</f>
        <v>49.559999999999995</v>
      </c>
      <c r="I3" s="15">
        <f>F3+H3</f>
        <v>83.8</v>
      </c>
    </row>
    <row r="4" spans="1:9" s="1" customFormat="1" ht="30" customHeight="1">
      <c r="A4" s="9">
        <v>2</v>
      </c>
      <c r="B4" s="10" t="s">
        <v>12</v>
      </c>
      <c r="C4" s="11" t="s">
        <v>13</v>
      </c>
      <c r="D4" s="12" t="s">
        <v>14</v>
      </c>
      <c r="E4" s="13">
        <v>72.2</v>
      </c>
      <c r="F4" s="13">
        <f aca="true" t="shared" si="0" ref="F4:F13">E4*0.4</f>
        <v>28.880000000000003</v>
      </c>
      <c r="G4" s="16" t="s">
        <v>15</v>
      </c>
      <c r="H4" s="16" t="s">
        <v>15</v>
      </c>
      <c r="I4" s="15">
        <v>28.88</v>
      </c>
    </row>
    <row r="5" spans="1:9" s="1" customFormat="1" ht="30" customHeight="1">
      <c r="A5" s="9">
        <v>3</v>
      </c>
      <c r="B5" s="10" t="s">
        <v>16</v>
      </c>
      <c r="C5" s="11" t="s">
        <v>17</v>
      </c>
      <c r="D5" s="12" t="s">
        <v>14</v>
      </c>
      <c r="E5" s="13">
        <v>76.6</v>
      </c>
      <c r="F5" s="13">
        <f t="shared" si="0"/>
        <v>30.64</v>
      </c>
      <c r="G5" s="14">
        <v>69.6</v>
      </c>
      <c r="H5" s="15">
        <f aca="true" t="shared" si="1" ref="H4:H13">G5*0.6</f>
        <v>41.76</v>
      </c>
      <c r="I5" s="15">
        <f aca="true" t="shared" si="2" ref="I4:I13">F5+H5</f>
        <v>72.4</v>
      </c>
    </row>
    <row r="6" spans="1:9" s="1" customFormat="1" ht="30" customHeight="1">
      <c r="A6" s="9">
        <v>4</v>
      </c>
      <c r="B6" s="10" t="s">
        <v>18</v>
      </c>
      <c r="C6" s="11" t="s">
        <v>19</v>
      </c>
      <c r="D6" s="12" t="s">
        <v>14</v>
      </c>
      <c r="E6" s="13">
        <v>76.8</v>
      </c>
      <c r="F6" s="13">
        <f t="shared" si="0"/>
        <v>30.72</v>
      </c>
      <c r="G6" s="14">
        <v>74</v>
      </c>
      <c r="H6" s="15">
        <f t="shared" si="1"/>
        <v>44.4</v>
      </c>
      <c r="I6" s="15">
        <f t="shared" si="2"/>
        <v>75.12</v>
      </c>
    </row>
    <row r="7" spans="1:9" s="1" customFormat="1" ht="30" customHeight="1">
      <c r="A7" s="9">
        <v>5</v>
      </c>
      <c r="B7" s="10" t="s">
        <v>20</v>
      </c>
      <c r="C7" s="11" t="s">
        <v>21</v>
      </c>
      <c r="D7" s="12" t="s">
        <v>14</v>
      </c>
      <c r="E7" s="13">
        <v>76.6</v>
      </c>
      <c r="F7" s="13">
        <f t="shared" si="0"/>
        <v>30.64</v>
      </c>
      <c r="G7" s="14">
        <v>69.8</v>
      </c>
      <c r="H7" s="15">
        <f t="shared" si="1"/>
        <v>41.879999999999995</v>
      </c>
      <c r="I7" s="15">
        <f t="shared" si="2"/>
        <v>72.52</v>
      </c>
    </row>
    <row r="8" spans="1:9" s="1" customFormat="1" ht="30" customHeight="1">
      <c r="A8" s="9">
        <v>6</v>
      </c>
      <c r="B8" s="10" t="s">
        <v>22</v>
      </c>
      <c r="C8" s="11" t="s">
        <v>23</v>
      </c>
      <c r="D8" s="12" t="s">
        <v>14</v>
      </c>
      <c r="E8" s="13">
        <v>84</v>
      </c>
      <c r="F8" s="13">
        <f t="shared" si="0"/>
        <v>33.6</v>
      </c>
      <c r="G8" s="14">
        <v>78.6</v>
      </c>
      <c r="H8" s="15">
        <f t="shared" si="1"/>
        <v>47.16</v>
      </c>
      <c r="I8" s="15">
        <f t="shared" si="2"/>
        <v>80.75999999999999</v>
      </c>
    </row>
    <row r="9" spans="1:9" s="1" customFormat="1" ht="30" customHeight="1">
      <c r="A9" s="9">
        <v>7</v>
      </c>
      <c r="B9" s="10" t="s">
        <v>24</v>
      </c>
      <c r="C9" s="10" t="s">
        <v>25</v>
      </c>
      <c r="D9" s="12" t="s">
        <v>26</v>
      </c>
      <c r="E9" s="13">
        <v>74.2</v>
      </c>
      <c r="F9" s="13">
        <f t="shared" si="0"/>
        <v>29.680000000000003</v>
      </c>
      <c r="G9" s="14">
        <v>68.2</v>
      </c>
      <c r="H9" s="15">
        <f t="shared" si="1"/>
        <v>40.92</v>
      </c>
      <c r="I9" s="15">
        <f t="shared" si="2"/>
        <v>70.60000000000001</v>
      </c>
    </row>
    <row r="10" spans="1:9" s="1" customFormat="1" ht="30" customHeight="1">
      <c r="A10" s="9">
        <v>8</v>
      </c>
      <c r="B10" s="10" t="s">
        <v>27</v>
      </c>
      <c r="C10" s="11" t="s">
        <v>28</v>
      </c>
      <c r="D10" s="12" t="s">
        <v>26</v>
      </c>
      <c r="E10" s="13">
        <v>69.2</v>
      </c>
      <c r="F10" s="13">
        <f t="shared" si="0"/>
        <v>27.680000000000003</v>
      </c>
      <c r="G10" s="16" t="s">
        <v>15</v>
      </c>
      <c r="H10" s="16" t="s">
        <v>15</v>
      </c>
      <c r="I10" s="15">
        <v>27.68</v>
      </c>
    </row>
    <row r="11" spans="1:9" s="1" customFormat="1" ht="30" customHeight="1">
      <c r="A11" s="9">
        <v>9</v>
      </c>
      <c r="B11" s="10" t="s">
        <v>29</v>
      </c>
      <c r="C11" s="17" t="s">
        <v>30</v>
      </c>
      <c r="D11" s="12" t="s">
        <v>26</v>
      </c>
      <c r="E11" s="13">
        <v>76.4</v>
      </c>
      <c r="F11" s="13">
        <f t="shared" si="0"/>
        <v>30.560000000000002</v>
      </c>
      <c r="G11" s="14">
        <v>72.8</v>
      </c>
      <c r="H11" s="15">
        <f t="shared" si="1"/>
        <v>43.68</v>
      </c>
      <c r="I11" s="15">
        <f t="shared" si="2"/>
        <v>74.24000000000001</v>
      </c>
    </row>
    <row r="12" spans="1:9" s="1" customFormat="1" ht="30" customHeight="1">
      <c r="A12" s="9">
        <v>10</v>
      </c>
      <c r="B12" s="10" t="s">
        <v>31</v>
      </c>
      <c r="C12" s="11" t="s">
        <v>32</v>
      </c>
      <c r="D12" s="12" t="s">
        <v>26</v>
      </c>
      <c r="E12" s="13">
        <v>73.6</v>
      </c>
      <c r="F12" s="13">
        <f t="shared" si="0"/>
        <v>29.439999999999998</v>
      </c>
      <c r="G12" s="16" t="s">
        <v>15</v>
      </c>
      <c r="H12" s="16" t="s">
        <v>15</v>
      </c>
      <c r="I12" s="15">
        <v>29.44</v>
      </c>
    </row>
    <row r="13" spans="1:9" s="1" customFormat="1" ht="30" customHeight="1">
      <c r="A13" s="9">
        <v>11</v>
      </c>
      <c r="B13" s="10" t="s">
        <v>33</v>
      </c>
      <c r="C13" s="11" t="s">
        <v>34</v>
      </c>
      <c r="D13" s="12" t="s">
        <v>26</v>
      </c>
      <c r="E13" s="13">
        <v>80.2</v>
      </c>
      <c r="F13" s="13">
        <f t="shared" si="0"/>
        <v>32.080000000000005</v>
      </c>
      <c r="G13" s="14">
        <v>62.4</v>
      </c>
      <c r="H13" s="15">
        <f t="shared" si="1"/>
        <v>37.44</v>
      </c>
      <c r="I13" s="15">
        <f t="shared" si="2"/>
        <v>69.52000000000001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" right="0" top="1.145138888888889" bottom="0.7513888888888889" header="0.49583333333333335" footer="0.2986111111111111"/>
  <pageSetup horizontalDpi="600" verticalDpi="600" orientation="portrait" paperSize="9"/>
  <headerFooter scaleWithDoc="0" alignWithMargins="0">
    <oddHeader>&amp;C&amp;"黑体"&amp;16 安顺市实验学校参加2021年安顺市“第九届线上线下贵州人才博览会”引聘人才考试成绩汇总表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2021-04-29T11:59:22Z</dcterms:created>
  <dcterms:modified xsi:type="dcterms:W3CDTF">2021-06-22T01:01:43Z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C4F27B92F4F145EDA6C2B09F1DD5D7CC</vt:lpwstr>
  </property>
  <property fmtid="{D5CDD505-2E9C-101B-9397-08002B2CF9AE}" pid="4" name="KSOProductBuildV">
    <vt:lpwstr>2052-11.3.0.9228</vt:lpwstr>
  </property>
</Properties>
</file>