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4" r:id="rId1"/>
    <sheet name="Sheet3" sheetId="3" r:id="rId2"/>
  </sheets>
  <calcPr calcId="144525"/>
</workbook>
</file>

<file path=xl/sharedStrings.xml><?xml version="1.0" encoding="utf-8"?>
<sst xmlns="http://schemas.openxmlformats.org/spreadsheetml/2006/main" count="83" uniqueCount="58">
  <si>
    <t>遵义市广播电视台2021年公开招聘播音员（主持人）参加笔试环节人员总成绩及
进入体检环节人员名单</t>
  </si>
  <si>
    <t>序号</t>
  </si>
  <si>
    <t>姓名</t>
  </si>
  <si>
    <t>面试成绩</t>
  </si>
  <si>
    <t>折算60%后得分</t>
  </si>
  <si>
    <t>笔试成绩</t>
  </si>
  <si>
    <t>折算40%后得分</t>
  </si>
  <si>
    <t>总成绩</t>
  </si>
  <si>
    <t>排名</t>
  </si>
  <si>
    <t>是否进入体检环节</t>
  </si>
  <si>
    <t>1</t>
  </si>
  <si>
    <t>张泽</t>
  </si>
  <si>
    <t>是</t>
  </si>
  <si>
    <t>2</t>
  </si>
  <si>
    <t>代芯源</t>
  </si>
  <si>
    <t>否</t>
  </si>
  <si>
    <t>3</t>
  </si>
  <si>
    <t>杨梦云</t>
  </si>
  <si>
    <t>遵义市广播电视台2021年公开招聘播音员（主持人）成绩汇总表</t>
  </si>
  <si>
    <t>面试考生序号</t>
  </si>
  <si>
    <t>模拟广播电视新闻播报环节得分</t>
  </si>
  <si>
    <t>模拟广播电视节目主持环节得分</t>
  </si>
  <si>
    <t>面试折算60%后得分</t>
  </si>
  <si>
    <t>是否进入笔试环节</t>
  </si>
  <si>
    <t>笔试折算40%后得分</t>
  </si>
  <si>
    <t>01</t>
  </si>
  <si>
    <t>11</t>
  </si>
  <si>
    <t>14</t>
  </si>
  <si>
    <t>03</t>
  </si>
  <si>
    <t>何欣悦</t>
  </si>
  <si>
    <t>12</t>
  </si>
  <si>
    <t>易贤跃</t>
  </si>
  <si>
    <t>07</t>
  </si>
  <si>
    <t>胡海峰</t>
  </si>
  <si>
    <t>09</t>
  </si>
  <si>
    <t>谭钰及</t>
  </si>
  <si>
    <t>13</t>
  </si>
  <si>
    <t>符钰</t>
  </si>
  <si>
    <t>06</t>
  </si>
  <si>
    <t>杨沙</t>
  </si>
  <si>
    <t>02</t>
  </si>
  <si>
    <t>王文雄</t>
  </si>
  <si>
    <t>15</t>
  </si>
  <si>
    <t>张嫄迪</t>
  </si>
  <si>
    <t>10</t>
  </si>
  <si>
    <t>刘雨雨</t>
  </si>
  <si>
    <t>04</t>
  </si>
  <si>
    <t>陈娇娇</t>
  </si>
  <si>
    <t>05</t>
  </si>
  <si>
    <t>牟佳</t>
  </si>
  <si>
    <t>08</t>
  </si>
  <si>
    <t>王懿</t>
  </si>
  <si>
    <t>辛佳莉</t>
  </si>
  <si>
    <t>弃考</t>
  </si>
  <si>
    <t>周忠权</t>
  </si>
  <si>
    <t>周海路</t>
  </si>
  <si>
    <t>遵义市广播电视台</t>
  </si>
  <si>
    <t>2021.06.16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</si>
</sst>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2">
    <font>
      <sz val="11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17" borderId="7" applyNumberFormat="0" applyAlignment="0" applyProtection="0">
      <alignment vertical="center"/>
    </xf>
    <xf numFmtId="0" fontId="19" fillId="17" borderId="4" applyNumberFormat="0" applyAlignment="0" applyProtection="0">
      <alignment vertical="center"/>
    </xf>
    <xf numFmtId="0" fontId="20" fillId="26" borderId="9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177" fontId="0" fillId="0" borderId="2" xfId="0" applyNumberForma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workbookViewId="0">
      <selection activeCell="K8" sqref="K8"/>
    </sheetView>
  </sheetViews>
  <sheetFormatPr defaultColWidth="9" defaultRowHeight="13.5"/>
  <cols>
    <col min="2" max="9" width="12.6333333333333" customWidth="1"/>
  </cols>
  <sheetData>
    <row r="1" ht="55.5" customHeight="1" spans="1:9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ht="54.75" customHeight="1" spans="1:9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54.75" customHeight="1" spans="1:9">
      <c r="A3" s="4" t="s">
        <v>10</v>
      </c>
      <c r="B3" s="5" t="s">
        <v>11</v>
      </c>
      <c r="C3" s="6">
        <v>90.2</v>
      </c>
      <c r="D3" s="6">
        <v>54.12</v>
      </c>
      <c r="E3" s="5">
        <v>75</v>
      </c>
      <c r="F3" s="5">
        <v>30</v>
      </c>
      <c r="G3" s="6">
        <f>D3+F3</f>
        <v>84.12</v>
      </c>
      <c r="H3" s="11">
        <v>1</v>
      </c>
      <c r="I3" s="5" t="s">
        <v>12</v>
      </c>
    </row>
    <row r="4" ht="54.75" customHeight="1" spans="1:9">
      <c r="A4" s="4" t="s">
        <v>13</v>
      </c>
      <c r="B4" s="5" t="s">
        <v>14</v>
      </c>
      <c r="C4" s="6">
        <v>89.4</v>
      </c>
      <c r="D4" s="6">
        <v>53.64</v>
      </c>
      <c r="E4" s="5">
        <v>59</v>
      </c>
      <c r="F4" s="5">
        <v>23.6</v>
      </c>
      <c r="G4" s="6">
        <f>D4+F4</f>
        <v>77.24</v>
      </c>
      <c r="H4" s="11">
        <v>2</v>
      </c>
      <c r="I4" s="5" t="s">
        <v>15</v>
      </c>
    </row>
    <row r="5" ht="54.75" customHeight="1" spans="1:9">
      <c r="A5" s="4" t="s">
        <v>16</v>
      </c>
      <c r="B5" s="5" t="s">
        <v>17</v>
      </c>
      <c r="C5" s="6">
        <v>86.4</v>
      </c>
      <c r="D5" s="6">
        <v>51.84</v>
      </c>
      <c r="E5" s="5">
        <v>54</v>
      </c>
      <c r="F5" s="5">
        <v>21.6</v>
      </c>
      <c r="G5" s="6">
        <f>D5+F5</f>
        <v>73.44</v>
      </c>
      <c r="H5" s="11">
        <v>3</v>
      </c>
      <c r="I5" s="5" t="s">
        <v>15</v>
      </c>
    </row>
    <row r="7" ht="53.25" customHeight="1" spans="1:9">
      <c r="A7" s="12"/>
      <c r="B7" s="13"/>
      <c r="C7" s="13"/>
      <c r="D7" s="13"/>
      <c r="E7" s="13"/>
      <c r="F7" s="13"/>
      <c r="G7" s="13"/>
      <c r="H7" s="13"/>
      <c r="I7" s="13"/>
    </row>
    <row r="8" ht="65.25" customHeight="1" spans="8:9">
      <c r="H8" s="14"/>
      <c r="I8" s="14"/>
    </row>
    <row r="9" ht="40.5" customHeight="1" spans="8:9">
      <c r="H9" s="15"/>
      <c r="I9" s="14"/>
    </row>
  </sheetData>
  <mergeCells count="4">
    <mergeCell ref="A1:I1"/>
    <mergeCell ref="A7:I7"/>
    <mergeCell ref="H8:I8"/>
    <mergeCell ref="H9:I9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"/>
  <sheetViews>
    <sheetView topLeftCell="A16" workbookViewId="0">
      <selection activeCell="A22" sqref="$A22:$XFD23"/>
    </sheetView>
  </sheetViews>
  <sheetFormatPr defaultColWidth="9" defaultRowHeight="13.5"/>
  <cols>
    <col min="1" max="1" width="10.1333333333333" customWidth="1"/>
    <col min="2" max="2" width="13.75" customWidth="1"/>
    <col min="3" max="4" width="19.5" customWidth="1"/>
    <col min="5" max="5" width="13.1333333333333" customWidth="1"/>
    <col min="6" max="6" width="16.75" customWidth="1"/>
    <col min="7" max="7" width="12.6333333333333" customWidth="1"/>
    <col min="9" max="9" width="10" customWidth="1"/>
  </cols>
  <sheetData>
    <row r="1" ht="35.25" customHeight="1" spans="1:10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</row>
    <row r="2" ht="35.25" customHeight="1" spans="1:10">
      <c r="A2" s="2" t="s">
        <v>19</v>
      </c>
      <c r="B2" s="2" t="s">
        <v>2</v>
      </c>
      <c r="C2" s="2" t="s">
        <v>20</v>
      </c>
      <c r="D2" s="2" t="s">
        <v>21</v>
      </c>
      <c r="E2" s="2" t="s">
        <v>3</v>
      </c>
      <c r="F2" s="2" t="s">
        <v>22</v>
      </c>
      <c r="G2" s="2" t="s">
        <v>23</v>
      </c>
      <c r="H2" s="3" t="s">
        <v>5</v>
      </c>
      <c r="I2" s="3" t="s">
        <v>24</v>
      </c>
      <c r="J2" s="3" t="s">
        <v>7</v>
      </c>
    </row>
    <row r="3" ht="35.25" customHeight="1" spans="1:10">
      <c r="A3" s="4" t="s">
        <v>25</v>
      </c>
      <c r="B3" s="5" t="s">
        <v>11</v>
      </c>
      <c r="C3" s="6">
        <v>46.6</v>
      </c>
      <c r="D3" s="6">
        <v>43.6</v>
      </c>
      <c r="E3" s="6">
        <f t="shared" ref="E3:E17" si="0">C3+D3</f>
        <v>90.2</v>
      </c>
      <c r="F3" s="6">
        <f t="shared" ref="F3:F17" si="1">E3*0.6</f>
        <v>54.12</v>
      </c>
      <c r="G3" s="5" t="s">
        <v>12</v>
      </c>
      <c r="H3" s="5">
        <v>75</v>
      </c>
      <c r="I3" s="5">
        <f>H3*0.4</f>
        <v>30</v>
      </c>
      <c r="J3" s="6">
        <f>F3+I3</f>
        <v>84.12</v>
      </c>
    </row>
    <row r="4" ht="35.25" customHeight="1" spans="1:10">
      <c r="A4" s="4" t="s">
        <v>26</v>
      </c>
      <c r="B4" s="5" t="s">
        <v>14</v>
      </c>
      <c r="C4" s="6">
        <v>46.4</v>
      </c>
      <c r="D4" s="6">
        <v>43</v>
      </c>
      <c r="E4" s="6">
        <f t="shared" si="0"/>
        <v>89.4</v>
      </c>
      <c r="F4" s="6">
        <f t="shared" si="1"/>
        <v>53.64</v>
      </c>
      <c r="G4" s="5" t="s">
        <v>12</v>
      </c>
      <c r="H4" s="5">
        <v>59</v>
      </c>
      <c r="I4" s="5">
        <f t="shared" ref="I4:I5" si="2">H4*0.4</f>
        <v>23.6</v>
      </c>
      <c r="J4" s="6">
        <f t="shared" ref="J4:J5" si="3">F4+I4</f>
        <v>77.24</v>
      </c>
    </row>
    <row r="5" ht="35.25" customHeight="1" spans="1:10">
      <c r="A5" s="4" t="s">
        <v>27</v>
      </c>
      <c r="B5" s="5" t="s">
        <v>17</v>
      </c>
      <c r="C5" s="6">
        <v>43.8</v>
      </c>
      <c r="D5" s="6">
        <v>42.6</v>
      </c>
      <c r="E5" s="6">
        <f t="shared" si="0"/>
        <v>86.4</v>
      </c>
      <c r="F5" s="6">
        <f t="shared" si="1"/>
        <v>51.84</v>
      </c>
      <c r="G5" s="5" t="s">
        <v>12</v>
      </c>
      <c r="H5" s="5">
        <v>54</v>
      </c>
      <c r="I5" s="5">
        <f t="shared" si="2"/>
        <v>21.6</v>
      </c>
      <c r="J5" s="6">
        <f t="shared" si="3"/>
        <v>73.44</v>
      </c>
    </row>
    <row r="6" ht="35.25" customHeight="1" spans="1:10">
      <c r="A6" s="4" t="s">
        <v>28</v>
      </c>
      <c r="B6" s="5" t="s">
        <v>29</v>
      </c>
      <c r="C6" s="6">
        <v>41.7</v>
      </c>
      <c r="D6" s="6">
        <v>43.4</v>
      </c>
      <c r="E6" s="6">
        <f t="shared" si="0"/>
        <v>85.1</v>
      </c>
      <c r="F6" s="6">
        <f t="shared" si="1"/>
        <v>51.06</v>
      </c>
      <c r="G6" s="5" t="s">
        <v>15</v>
      </c>
      <c r="H6" s="7"/>
      <c r="I6" s="7"/>
      <c r="J6" s="9"/>
    </row>
    <row r="7" ht="35.25" customHeight="1" spans="1:10">
      <c r="A7" s="4" t="s">
        <v>30</v>
      </c>
      <c r="B7" s="5" t="s">
        <v>31</v>
      </c>
      <c r="C7" s="6">
        <v>42.4</v>
      </c>
      <c r="D7" s="6">
        <v>42.4</v>
      </c>
      <c r="E7" s="6">
        <f t="shared" si="0"/>
        <v>84.8</v>
      </c>
      <c r="F7" s="6">
        <f t="shared" si="1"/>
        <v>50.88</v>
      </c>
      <c r="G7" s="5" t="s">
        <v>15</v>
      </c>
      <c r="H7" s="7"/>
      <c r="I7" s="7"/>
      <c r="J7" s="9"/>
    </row>
    <row r="8" ht="35.25" customHeight="1" spans="1:10">
      <c r="A8" s="4" t="s">
        <v>32</v>
      </c>
      <c r="B8" s="5" t="s">
        <v>33</v>
      </c>
      <c r="C8" s="6">
        <v>42</v>
      </c>
      <c r="D8" s="6">
        <v>41.8</v>
      </c>
      <c r="E8" s="6">
        <f t="shared" si="0"/>
        <v>83.8</v>
      </c>
      <c r="F8" s="6">
        <f t="shared" si="1"/>
        <v>50.28</v>
      </c>
      <c r="G8" s="5" t="s">
        <v>15</v>
      </c>
      <c r="H8" s="7"/>
      <c r="I8" s="7"/>
      <c r="J8" s="9"/>
    </row>
    <row r="9" ht="35.25" customHeight="1" spans="1:10">
      <c r="A9" s="4" t="s">
        <v>34</v>
      </c>
      <c r="B9" s="5" t="s">
        <v>35</v>
      </c>
      <c r="C9" s="6">
        <v>41.2</v>
      </c>
      <c r="D9" s="6">
        <v>41.4</v>
      </c>
      <c r="E9" s="6">
        <f t="shared" si="0"/>
        <v>82.6</v>
      </c>
      <c r="F9" s="6">
        <f t="shared" si="1"/>
        <v>49.56</v>
      </c>
      <c r="G9" s="5" t="s">
        <v>15</v>
      </c>
      <c r="H9" s="7"/>
      <c r="I9" s="7"/>
      <c r="J9" s="9"/>
    </row>
    <row r="10" ht="35.25" customHeight="1" spans="1:10">
      <c r="A10" s="4" t="s">
        <v>36</v>
      </c>
      <c r="B10" s="5" t="s">
        <v>37</v>
      </c>
      <c r="C10" s="6">
        <v>39.8</v>
      </c>
      <c r="D10" s="6">
        <v>40</v>
      </c>
      <c r="E10" s="6">
        <f t="shared" si="0"/>
        <v>79.8</v>
      </c>
      <c r="F10" s="6">
        <f t="shared" si="1"/>
        <v>47.88</v>
      </c>
      <c r="G10" s="5" t="s">
        <v>15</v>
      </c>
      <c r="H10" s="7"/>
      <c r="I10" s="7"/>
      <c r="J10" s="9"/>
    </row>
    <row r="11" ht="35.25" customHeight="1" spans="1:10">
      <c r="A11" s="4" t="s">
        <v>38</v>
      </c>
      <c r="B11" s="5" t="s">
        <v>39</v>
      </c>
      <c r="C11" s="6">
        <v>39.8</v>
      </c>
      <c r="D11" s="6">
        <v>39.6</v>
      </c>
      <c r="E11" s="6">
        <f t="shared" si="0"/>
        <v>79.4</v>
      </c>
      <c r="F11" s="6">
        <f t="shared" si="1"/>
        <v>47.64</v>
      </c>
      <c r="G11" s="5" t="s">
        <v>15</v>
      </c>
      <c r="H11" s="7"/>
      <c r="I11" s="7"/>
      <c r="J11" s="9"/>
    </row>
    <row r="12" ht="35.25" customHeight="1" spans="1:10">
      <c r="A12" s="4" t="s">
        <v>40</v>
      </c>
      <c r="B12" s="5" t="s">
        <v>41</v>
      </c>
      <c r="C12" s="6">
        <v>39.5</v>
      </c>
      <c r="D12" s="6">
        <v>39.8</v>
      </c>
      <c r="E12" s="6">
        <f t="shared" si="0"/>
        <v>79.3</v>
      </c>
      <c r="F12" s="6">
        <f t="shared" si="1"/>
        <v>47.58</v>
      </c>
      <c r="G12" s="5" t="s">
        <v>15</v>
      </c>
      <c r="H12" s="7"/>
      <c r="I12" s="7"/>
      <c r="J12" s="9"/>
    </row>
    <row r="13" ht="35.25" customHeight="1" spans="1:10">
      <c r="A13" s="4" t="s">
        <v>42</v>
      </c>
      <c r="B13" s="5" t="s">
        <v>43</v>
      </c>
      <c r="C13" s="6">
        <v>39.8</v>
      </c>
      <c r="D13" s="6">
        <v>38.8</v>
      </c>
      <c r="E13" s="6">
        <f t="shared" si="0"/>
        <v>78.6</v>
      </c>
      <c r="F13" s="6">
        <f t="shared" si="1"/>
        <v>47.16</v>
      </c>
      <c r="G13" s="5" t="s">
        <v>15</v>
      </c>
      <c r="H13" s="7"/>
      <c r="I13" s="7"/>
      <c r="J13" s="9"/>
    </row>
    <row r="14" ht="35.25" customHeight="1" spans="1:10">
      <c r="A14" s="4" t="s">
        <v>44</v>
      </c>
      <c r="B14" s="5" t="s">
        <v>45</v>
      </c>
      <c r="C14" s="6">
        <v>39.6</v>
      </c>
      <c r="D14" s="6">
        <v>36.8</v>
      </c>
      <c r="E14" s="6">
        <f t="shared" si="0"/>
        <v>76.4</v>
      </c>
      <c r="F14" s="6">
        <f t="shared" si="1"/>
        <v>45.84</v>
      </c>
      <c r="G14" s="5" t="s">
        <v>15</v>
      </c>
      <c r="H14" s="7"/>
      <c r="I14" s="7"/>
      <c r="J14" s="9"/>
    </row>
    <row r="15" ht="35.25" customHeight="1" spans="1:10">
      <c r="A15" s="4" t="s">
        <v>46</v>
      </c>
      <c r="B15" s="5" t="s">
        <v>47</v>
      </c>
      <c r="C15" s="6">
        <v>37.9</v>
      </c>
      <c r="D15" s="6">
        <v>37.4</v>
      </c>
      <c r="E15" s="6">
        <f t="shared" si="0"/>
        <v>75.3</v>
      </c>
      <c r="F15" s="6">
        <f t="shared" si="1"/>
        <v>45.18</v>
      </c>
      <c r="G15" s="5" t="s">
        <v>15</v>
      </c>
      <c r="H15" s="7"/>
      <c r="I15" s="7"/>
      <c r="J15" s="9"/>
    </row>
    <row r="16" ht="35.25" customHeight="1" spans="1:10">
      <c r="A16" s="4" t="s">
        <v>48</v>
      </c>
      <c r="B16" s="5" t="s">
        <v>49</v>
      </c>
      <c r="C16" s="6">
        <v>36.16</v>
      </c>
      <c r="D16" s="6">
        <v>36.84</v>
      </c>
      <c r="E16" s="6">
        <f t="shared" si="0"/>
        <v>73</v>
      </c>
      <c r="F16" s="6">
        <f t="shared" si="1"/>
        <v>43.8</v>
      </c>
      <c r="G16" s="5" t="s">
        <v>15</v>
      </c>
      <c r="H16" s="7"/>
      <c r="I16" s="7"/>
      <c r="J16" s="9"/>
    </row>
    <row r="17" ht="35.25" customHeight="1" spans="1:10">
      <c r="A17" s="4" t="s">
        <v>50</v>
      </c>
      <c r="B17" s="5" t="s">
        <v>51</v>
      </c>
      <c r="C17" s="6">
        <v>35.8</v>
      </c>
      <c r="D17" s="6">
        <v>35.2</v>
      </c>
      <c r="E17" s="6">
        <f t="shared" si="0"/>
        <v>71</v>
      </c>
      <c r="F17" s="6">
        <f t="shared" si="1"/>
        <v>42.6</v>
      </c>
      <c r="G17" s="5" t="s">
        <v>15</v>
      </c>
      <c r="H17" s="7"/>
      <c r="I17" s="7"/>
      <c r="J17" s="9"/>
    </row>
    <row r="18" ht="35.25" customHeight="1" spans="1:10">
      <c r="A18" s="4"/>
      <c r="B18" s="5" t="s">
        <v>52</v>
      </c>
      <c r="C18" s="6" t="s">
        <v>53</v>
      </c>
      <c r="D18" s="6"/>
      <c r="E18" s="6"/>
      <c r="F18" s="6"/>
      <c r="G18" s="5"/>
      <c r="H18" s="7"/>
      <c r="I18" s="7"/>
      <c r="J18" s="7"/>
    </row>
    <row r="19" ht="35.25" customHeight="1" spans="1:10">
      <c r="A19" s="4"/>
      <c r="B19" s="5" t="s">
        <v>54</v>
      </c>
      <c r="C19" s="6" t="s">
        <v>53</v>
      </c>
      <c r="D19" s="6"/>
      <c r="E19" s="6"/>
      <c r="F19" s="6"/>
      <c r="G19" s="5"/>
      <c r="H19" s="7"/>
      <c r="I19" s="7"/>
      <c r="J19" s="7"/>
    </row>
    <row r="20" ht="35.25" customHeight="1" spans="1:10">
      <c r="A20" s="4"/>
      <c r="B20" s="5" t="s">
        <v>55</v>
      </c>
      <c r="C20" s="6" t="s">
        <v>53</v>
      </c>
      <c r="D20" s="6"/>
      <c r="E20" s="6"/>
      <c r="F20" s="6"/>
      <c r="G20" s="5"/>
      <c r="H20" s="7"/>
      <c r="I20" s="7"/>
      <c r="J20" s="7"/>
    </row>
    <row r="21" ht="24" customHeight="1"/>
    <row r="22" ht="22.5" customHeight="1" spans="6:6">
      <c r="F22" s="8" t="s">
        <v>56</v>
      </c>
    </row>
    <row r="23" ht="24" customHeight="1" spans="6:6">
      <c r="F23" s="8" t="s">
        <v>57</v>
      </c>
    </row>
  </sheetData>
  <sortState ref="A3:G17">
    <sortCondition ref="F3:F17" descending="1"/>
  </sortState>
  <mergeCells count="1">
    <mergeCell ref="A1:J1"/>
  </mergeCells>
  <pageMargins left="0.433070866141732" right="0.236220472440945" top="0.748031496062992" bottom="0.748031496062992" header="0.31496062992126" footer="0.31496062992126"/>
  <pageSetup paperSize="9" scale="74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2021-06-24T01:25:19Z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