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<sst xmlns="http://schemas.openxmlformats.org/spreadsheetml/2006/main" count="41" uniqueCount="31">
  <si>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拟聘用人员名单（第二批）</t>
  </si>
  <si>
    <t>序号</t>
  </si>
  <si>
    <t>姓名</t>
  </si>
  <si>
    <t>报考单位及代码</t>
  </si>
  <si>
    <t>报考岗位及代码</t>
  </si>
  <si>
    <t>笔试总成绩</t>
  </si>
  <si>
    <t>笔试总成绩（百分制）</t>
  </si>
  <si>
    <t>笔试成绩30%</t>
  </si>
  <si>
    <t>专业测试成绩（百分制）</t>
  </si>
  <si>
    <t>专业测试成绩40%</t>
  </si>
  <si>
    <t>笔试成绩+专业测试成绩</t>
  </si>
  <si>
    <t>面试成绩（百分制）</t>
  </si>
  <si>
    <t>面试成绩30%</t>
  </si>
  <si>
    <t>总成绩</t>
  </si>
  <si>
    <t>体检结果</t>
  </si>
  <si>
    <t>考核</t>
  </si>
  <si>
    <t xml:space="preserve">是否拟聘用 </t>
  </si>
  <si>
    <t>文芋入</t>
  </si>
  <si>
    <t>贵阳市退耕还林工程服务中心15201033</t>
  </si>
  <si>
    <t>专业技术岗位10110003301</t>
  </si>
  <si>
    <t>合格</t>
  </si>
  <si>
    <t>是</t>
  </si>
  <si>
    <t>陈钰杰</t>
  </si>
  <si>
    <t>贵阳市林业有害生物防治检疫站15201030</t>
  </si>
  <si>
    <t>专业技术岗位10110003001</t>
  </si>
  <si>
    <t>程绍亮</t>
  </si>
  <si>
    <t>贵阳阿哈湖国家湿地公园管理处15201036</t>
  </si>
  <si>
    <t>专业技术岗位10110003502</t>
  </si>
  <si>
    <t>吴冰鑫</t>
  </si>
  <si>
    <t>贵阳阿哈湖国家湿地公园管理处15201035</t>
  </si>
  <si>
    <t>专业技术岗位10110003501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</si>
</sst>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8"/>
      <name val="仿宋_GB2312"/>
      <family val="3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2"/>
      <color rgb="FF000000"/>
      <name val="Calibri"/>
      <family val="0"/>
    </font>
    <font>
      <b/>
      <sz val="12"/>
      <color theme="1"/>
      <name val="宋体"/>
      <family val="0"/>
    </font>
    <font>
      <b/>
      <sz val="11"/>
      <color rgb="FF000000"/>
      <name val="Calibri"/>
      <family val="0"/>
    </font>
    <font>
      <sz val="12"/>
      <color theme="1"/>
      <name val="仿宋_GB2312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8" fillId="0" borderId="11" xfId="63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C14" sqref="C14"/>
    </sheetView>
  </sheetViews>
  <sheetFormatPr defaultColWidth="9.00390625" defaultRowHeight="15"/>
  <cols>
    <col min="1" max="1" width="5.00390625" style="0" customWidth="1"/>
    <col min="2" max="2" width="9.7109375" style="0" customWidth="1"/>
    <col min="3" max="3" width="26.8515625" style="0" customWidth="1"/>
    <col min="4" max="4" width="15.00390625" style="0" customWidth="1"/>
    <col min="5" max="5" width="6.7109375" style="0" customWidth="1"/>
    <col min="6" max="6" width="7.28125" style="0" customWidth="1"/>
    <col min="7" max="7" width="7.8515625" style="0" customWidth="1"/>
    <col min="8" max="8" width="5.8515625" style="0" customWidth="1"/>
    <col min="14" max="14" width="9.140625" style="0" customWidth="1"/>
    <col min="15" max="15" width="7.421875" style="0" customWidth="1"/>
    <col min="16" max="16" width="6.140625" style="0" customWidth="1"/>
  </cols>
  <sheetData>
    <row r="1" spans="1:16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3"/>
      <c r="L2" s="13"/>
      <c r="M2" s="13"/>
      <c r="N2" s="13"/>
      <c r="O2" s="2"/>
    </row>
    <row r="3" spans="1:16" ht="63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  <c r="N3" s="14" t="s">
        <v>14</v>
      </c>
      <c r="O3" s="15" t="s">
        <v>15</v>
      </c>
      <c r="P3" s="16" t="s">
        <v>16</v>
      </c>
    </row>
    <row r="4" spans="1:16" ht="30" customHeight="1">
      <c r="A4" s="5">
        <v>1</v>
      </c>
      <c r="B4" s="6" t="s">
        <v>17</v>
      </c>
      <c r="C4" s="6" t="s">
        <v>18</v>
      </c>
      <c r="D4" s="6" t="s">
        <v>19</v>
      </c>
      <c r="E4" s="6">
        <v>200</v>
      </c>
      <c r="F4" s="7">
        <v>66.67</v>
      </c>
      <c r="G4" s="7">
        <v>20</v>
      </c>
      <c r="H4" s="8">
        <v>61</v>
      </c>
      <c r="I4" s="7">
        <v>24.4</v>
      </c>
      <c r="J4" s="7">
        <v>44.4</v>
      </c>
      <c r="K4" s="17">
        <v>85.2</v>
      </c>
      <c r="L4" s="18">
        <f aca="true" t="shared" si="0" ref="L4:L7">ROUND(K4*0.3,2)</f>
        <v>25.56</v>
      </c>
      <c r="M4" s="19">
        <f aca="true" t="shared" si="1" ref="M4:M7">G4+I4+L4</f>
        <v>69.96</v>
      </c>
      <c r="N4" s="20" t="s">
        <v>20</v>
      </c>
      <c r="O4" s="20" t="s">
        <v>20</v>
      </c>
      <c r="P4" s="20" t="s">
        <v>21</v>
      </c>
    </row>
    <row r="5" spans="1:16" ht="30" customHeight="1">
      <c r="A5" s="5">
        <v>2</v>
      </c>
      <c r="B5" s="9" t="s">
        <v>22</v>
      </c>
      <c r="C5" s="6" t="s">
        <v>23</v>
      </c>
      <c r="D5" s="6" t="s">
        <v>24</v>
      </c>
      <c r="E5" s="6">
        <v>213</v>
      </c>
      <c r="F5" s="7">
        <v>71</v>
      </c>
      <c r="G5" s="7">
        <v>21.3</v>
      </c>
      <c r="H5" s="8">
        <v>76</v>
      </c>
      <c r="I5" s="7">
        <v>30.4</v>
      </c>
      <c r="J5" s="7">
        <v>51.7</v>
      </c>
      <c r="K5" s="17">
        <v>84</v>
      </c>
      <c r="L5" s="18">
        <f t="shared" si="0"/>
        <v>25.2</v>
      </c>
      <c r="M5" s="19">
        <f t="shared" si="1"/>
        <v>76.9</v>
      </c>
      <c r="N5" s="20" t="s">
        <v>20</v>
      </c>
      <c r="O5" s="20" t="s">
        <v>20</v>
      </c>
      <c r="P5" s="20" t="s">
        <v>21</v>
      </c>
    </row>
    <row r="6" spans="1:16" ht="30" customHeight="1">
      <c r="A6" s="5">
        <v>3</v>
      </c>
      <c r="B6" s="6" t="s">
        <v>25</v>
      </c>
      <c r="C6" s="6" t="s">
        <v>26</v>
      </c>
      <c r="D6" s="10" t="s">
        <v>27</v>
      </c>
      <c r="E6" s="6">
        <v>216.5</v>
      </c>
      <c r="F6" s="7">
        <v>72.17</v>
      </c>
      <c r="G6" s="7">
        <v>21.65</v>
      </c>
      <c r="H6" s="8">
        <v>77</v>
      </c>
      <c r="I6" s="7">
        <v>30.8</v>
      </c>
      <c r="J6" s="7">
        <v>52.45</v>
      </c>
      <c r="K6" s="17">
        <v>81.4</v>
      </c>
      <c r="L6" s="18">
        <f t="shared" si="0"/>
        <v>24.42</v>
      </c>
      <c r="M6" s="19">
        <f t="shared" si="1"/>
        <v>76.87</v>
      </c>
      <c r="N6" s="20" t="s">
        <v>20</v>
      </c>
      <c r="O6" s="20" t="s">
        <v>20</v>
      </c>
      <c r="P6" s="20" t="s">
        <v>21</v>
      </c>
    </row>
    <row r="7" spans="1:16" ht="30" customHeight="1">
      <c r="A7" s="5">
        <v>4</v>
      </c>
      <c r="B7" s="11" t="s">
        <v>28</v>
      </c>
      <c r="C7" s="11" t="s">
        <v>29</v>
      </c>
      <c r="D7" s="12" t="s">
        <v>30</v>
      </c>
      <c r="E7" s="11">
        <v>194.5</v>
      </c>
      <c r="F7" s="7">
        <v>64.83</v>
      </c>
      <c r="G7" s="7">
        <v>19.45</v>
      </c>
      <c r="H7" s="8">
        <v>69</v>
      </c>
      <c r="I7" s="7">
        <v>27.6</v>
      </c>
      <c r="J7" s="7">
        <v>47.05</v>
      </c>
      <c r="K7" s="17">
        <v>81.8</v>
      </c>
      <c r="L7" s="18">
        <f t="shared" si="0"/>
        <v>24.54</v>
      </c>
      <c r="M7" s="21">
        <f t="shared" si="1"/>
        <v>71.59</v>
      </c>
      <c r="N7" s="20" t="s">
        <v>20</v>
      </c>
      <c r="O7" s="20" t="s">
        <v>20</v>
      </c>
      <c r="P7" s="20" t="s">
        <v>21</v>
      </c>
    </row>
  </sheetData>
  <sheetProtection/>
  <mergeCells count="1">
    <mergeCell ref="A1:P1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    弦</cp:lastModifiedBy>
  <dcterms:created xsi:type="dcterms:W3CDTF">2017-09-12T01:27:13Z</dcterms:created>
  <dcterms:modified xsi:type="dcterms:W3CDTF">2021-12-02T12:15:00Z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20</vt:lpwstr>
  </property>
  <property fmtid="{D5CDD505-2E9C-101B-9397-08002B2CF9AE}" pid="5" name="I">
    <vt:lpwstr>200D382DCAF24A7DB0768AE4596CB5DC</vt:lpwstr>
  </property>
</Properties>
</file>