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</sheets>
  <calcPr calcId="144525"/>
</workbook>
</file>

<file path=xl/sharedStrings.xml><?xml version="1.0" encoding="utf-8"?>
<sst xmlns="http://schemas.openxmlformats.org/spreadsheetml/2006/main" count="162" uniqueCount="41">
  <si>
    <t>贵阳市自然资源和规划局2021年公开招聘事业单位（贵阳市不动产登记中心）工作人员拟聘用人员名单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</si>
  <si>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</si>
  <si>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</si>
  <si>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</si>
  <si>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</si>
  <si>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</si>
  <si>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</si>
  <si>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</si>
  <si>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</si>
  <si>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</si>
  <si>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</si>
  <si>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</si>
  <si>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</si>
  <si>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</si>
  <si>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</si>
  <si>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</si>
  <si>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体检情况</t>
  </si>
  <si>
    <t>考察情况</t>
  </si>
  <si>
    <t>拟聘人员</t>
  </si>
  <si>
    <t>1</t>
  </si>
  <si>
    <t>赵小娅</t>
  </si>
  <si>
    <t>1152014702021</t>
  </si>
  <si>
    <t>贵阳市不动产登记中心</t>
  </si>
  <si>
    <t>01专业技术岗位</t>
  </si>
  <si>
    <t>合格</t>
  </si>
  <si>
    <t>是</t>
  </si>
  <si>
    <t>张文莹</t>
  </si>
  <si>
    <t>1152015201312</t>
  </si>
  <si>
    <t>02专业技术岗位</t>
  </si>
  <si>
    <t>冉豪杰</t>
  </si>
  <si>
    <t>1152015202315</t>
  </si>
  <si>
    <t>03专业技术岗位</t>
  </si>
  <si>
    <t>杨畅</t>
  </si>
  <si>
    <t>1152015203105</t>
  </si>
  <si>
    <t>04专业技术岗位</t>
  </si>
  <si>
    <t>肖学勇</t>
  </si>
  <si>
    <t>1152015203122</t>
  </si>
  <si>
    <t>05专业技术岗位</t>
  </si>
  <si>
    <t>尹馨悦</t>
  </si>
  <si>
    <t>1152015202210</t>
  </si>
  <si>
    <t>06专业技术岗位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</si>
</sst>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_ "/>
  </numFmts>
  <fonts count="3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35" fillId="3" borderId="4" applyNumberFormat="0" applyAlignment="0" applyProtection="0">
      <alignment vertical="center"/>
    </xf>
    <xf numFmtId="0" fontId="21" fillId="9" borderId="3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14" fillId="0" borderId="1" xfId="50" applyNumberFormat="1" applyFont="1" applyBorder="1" applyAlignment="1">
      <alignment horizontal="center" vertical="center"/>
    </xf>
    <xf numFmtId="0" fontId="14" fillId="0" borderId="1" xfId="5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  <xf numFmtId="176" fontId="11" fillId="0" borderId="1" xfId="50" applyNumberFormat="1" applyFont="1" applyBorder="1" applyAlignment="1">
      <alignment horizontal="center" vertical="center"/>
    </xf>
    <xf numFmtId="177" fontId="11" fillId="0" borderId="1" xfId="5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1" xfId="50" applyFont="1" applyBorder="1" applyAlignment="1">
      <alignment horizontal="center" vertical="center"/>
    </xf>
    <xf numFmtId="0" fontId="14" fillId="0" borderId="1" xfId="50" applyFont="1" applyBorder="1" applyAlignment="1">
      <alignment horizontal="center" vertical="center" wrapText="1"/>
    </xf>
    <xf numFmtId="49" fontId="9" fillId="0" borderId="1" xfId="50" applyNumberForma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49" fontId="11" fillId="0" borderId="1" xfId="5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zoomScale="115" zoomScaleNormal="115" workbookViewId="0">
      <selection activeCell="C27" sqref="C27"/>
    </sheetView>
  </sheetViews>
  <sheetFormatPr defaultColWidth="9" defaultRowHeight="13.5" outlineLevelRow="2"/>
  <cols>
    <col min="1" max="1" width="4.44166666666667" customWidth="1"/>
    <col min="2" max="2" width="6.21666666666667" customWidth="1"/>
    <col min="3" max="3" width="14.4416666666667" customWidth="1"/>
    <col min="4" max="4" width="16.4416666666667" customWidth="1"/>
    <col min="5" max="5" width="16.2166666666667" customWidth="1"/>
    <col min="6" max="6" width="8.88333333333333" customWidth="1"/>
    <col min="7" max="7" width="8.44166666666667" style="35" customWidth="1"/>
    <col min="8" max="9" width="8" style="35" customWidth="1"/>
    <col min="10" max="10" width="8.44166666666667" style="35" customWidth="1"/>
    <col min="11" max="12" width="10.1083333333333" style="36" customWidth="1"/>
    <col min="13" max="13" width="5.21666666666667" style="35" customWidth="1"/>
    <col min="14" max="14" width="9.44166666666667" style="35" customWidth="1"/>
    <col min="15" max="15" width="5.66666666666667" style="35" customWidth="1"/>
    <col min="16" max="16" width="5.21666666666667" style="35" customWidth="1"/>
  </cols>
  <sheetData>
    <row r="1" ht="37.2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34" customFormat="1" ht="37.05" customHeight="1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12" t="s">
        <v>11</v>
      </c>
      <c r="L2" s="4" t="s">
        <v>12</v>
      </c>
      <c r="M2" s="12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37.05" customHeight="1" spans="1:18">
      <c r="A3" s="37" t="s">
        <v>19</v>
      </c>
      <c r="B3" s="25" t="s">
        <v>20</v>
      </c>
      <c r="C3" s="25" t="s">
        <v>21</v>
      </c>
      <c r="D3" s="27" t="s">
        <v>22</v>
      </c>
      <c r="E3" s="27" t="s">
        <v>23</v>
      </c>
      <c r="F3" s="25">
        <v>193.5</v>
      </c>
      <c r="G3" s="28">
        <f>F3/3</f>
        <v>64.5</v>
      </c>
      <c r="H3" s="27">
        <f>G3*0.3</f>
        <v>19.35</v>
      </c>
      <c r="I3" s="27">
        <v>77</v>
      </c>
      <c r="J3" s="27">
        <f>I3*0.4</f>
        <v>30.8</v>
      </c>
      <c r="K3" s="27">
        <f>H3+J3</f>
        <v>50.15</v>
      </c>
      <c r="L3" s="15">
        <v>76</v>
      </c>
      <c r="M3" s="15">
        <f>L3*0.3</f>
        <v>22.8</v>
      </c>
      <c r="N3" s="15">
        <f>K3+M3</f>
        <v>72.95</v>
      </c>
      <c r="O3" s="22">
        <v>1</v>
      </c>
      <c r="P3" s="17" t="s">
        <v>24</v>
      </c>
      <c r="Q3" s="17" t="s">
        <v>24</v>
      </c>
      <c r="R3" s="2" t="s">
        <v>25</v>
      </c>
    </row>
  </sheetData>
  <mergeCells count="1">
    <mergeCell ref="A1:R1"/>
  </mergeCells>
  <pageMargins left="0.75" right="0.75" top="1" bottom="1" header="0.5" footer="0.5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A3" sqref="$A3:$XFD3"/>
    </sheetView>
  </sheetViews>
  <sheetFormatPr defaultColWidth="9" defaultRowHeight="13.5" outlineLevelRow="2"/>
  <cols>
    <col min="1" max="1" width="4" customWidth="1"/>
    <col min="2" max="2" width="7.875" customWidth="1"/>
    <col min="3" max="3" width="14.5" customWidth="1"/>
    <col min="4" max="4" width="12.625" customWidth="1"/>
    <col min="5" max="5" width="15.125" customWidth="1"/>
  </cols>
  <sheetData>
    <row r="1" ht="42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6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12" t="s">
        <v>11</v>
      </c>
      <c r="L2" s="4" t="s">
        <v>12</v>
      </c>
      <c r="M2" s="12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39" customHeight="1" spans="1:18">
      <c r="A3" s="33" t="s">
        <v>19</v>
      </c>
      <c r="B3" s="24" t="s">
        <v>26</v>
      </c>
      <c r="C3" s="25" t="s">
        <v>27</v>
      </c>
      <c r="D3" s="26" t="s">
        <v>22</v>
      </c>
      <c r="E3" s="26" t="s">
        <v>28</v>
      </c>
      <c r="F3" s="27">
        <v>204.5</v>
      </c>
      <c r="G3" s="28">
        <f>F3/3</f>
        <v>68.1666666666667</v>
      </c>
      <c r="H3" s="27">
        <f>G3*0.3</f>
        <v>20.45</v>
      </c>
      <c r="I3" s="27">
        <v>77</v>
      </c>
      <c r="J3" s="27">
        <f>I3*0.4</f>
        <v>30.8</v>
      </c>
      <c r="K3" s="27">
        <f>H3+J3</f>
        <v>51.25</v>
      </c>
      <c r="L3" s="15">
        <v>83</v>
      </c>
      <c r="M3" s="15">
        <f>L3*0.3</f>
        <v>24.9</v>
      </c>
      <c r="N3" s="15">
        <f>K3+M3</f>
        <v>76.15</v>
      </c>
      <c r="O3" s="22">
        <v>1</v>
      </c>
      <c r="P3" s="17" t="s">
        <v>24</v>
      </c>
      <c r="Q3" s="17" t="s">
        <v>24</v>
      </c>
      <c r="R3" s="2" t="s">
        <v>25</v>
      </c>
    </row>
  </sheetData>
  <mergeCells count="1">
    <mergeCell ref="A1:R1"/>
  </mergeCells>
  <pageMargins left="0.75" right="0.75" top="1" bottom="1" header="0.5" footer="0.5"/>
  <pageSetup paperSize="9" scale="8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D39" sqref="D39"/>
    </sheetView>
  </sheetViews>
  <sheetFormatPr defaultColWidth="9" defaultRowHeight="13.5" outlineLevelRow="2"/>
  <cols>
    <col min="1" max="1" width="5.66666666666667" customWidth="1"/>
    <col min="3" max="3" width="14.4416666666667" customWidth="1"/>
    <col min="4" max="4" width="12.1083333333333" style="30" customWidth="1"/>
    <col min="5" max="5" width="14.8833333333333" customWidth="1"/>
  </cols>
  <sheetData>
    <row r="1" ht="40.05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6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12" t="s">
        <v>11</v>
      </c>
      <c r="L2" s="4" t="s">
        <v>12</v>
      </c>
      <c r="M2" s="12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39" customHeight="1" spans="1:18">
      <c r="A3" s="23">
        <v>1</v>
      </c>
      <c r="B3" s="24" t="s">
        <v>29</v>
      </c>
      <c r="C3" s="31" t="s">
        <v>30</v>
      </c>
      <c r="D3" s="32" t="s">
        <v>22</v>
      </c>
      <c r="E3" s="31" t="s">
        <v>31</v>
      </c>
      <c r="F3" s="27">
        <v>198.5</v>
      </c>
      <c r="G3" s="28">
        <f>F3/3</f>
        <v>66.1666666666667</v>
      </c>
      <c r="H3" s="27">
        <f>G3*0.3</f>
        <v>19.85</v>
      </c>
      <c r="I3" s="29">
        <v>70</v>
      </c>
      <c r="J3" s="27">
        <f>I3*0.4</f>
        <v>28</v>
      </c>
      <c r="K3" s="27">
        <f>H3+J3</f>
        <v>47.85</v>
      </c>
      <c r="L3" s="15">
        <v>79</v>
      </c>
      <c r="M3" s="15">
        <f>L3*0.3</f>
        <v>23.7</v>
      </c>
      <c r="N3" s="15">
        <f>K3+M3</f>
        <v>71.55</v>
      </c>
      <c r="O3" s="22">
        <v>1</v>
      </c>
      <c r="P3" s="17" t="s">
        <v>24</v>
      </c>
      <c r="Q3" s="17" t="s">
        <v>24</v>
      </c>
      <c r="R3" s="2" t="s">
        <v>25</v>
      </c>
    </row>
  </sheetData>
  <sortState ref="A3:P5">
    <sortCondition ref="N3:N5" descending="1"/>
  </sortState>
  <mergeCells count="1">
    <mergeCell ref="A1:R1"/>
  </mergeCells>
  <pageMargins left="0.75" right="0.75" top="1" bottom="1" header="0.5" footer="0.5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A3" sqref="$A3:$XFD3"/>
    </sheetView>
  </sheetViews>
  <sheetFormatPr defaultColWidth="9" defaultRowHeight="13.5" outlineLevelRow="2"/>
  <cols>
    <col min="1" max="1" width="4.875" customWidth="1"/>
    <col min="2" max="2" width="7.625" customWidth="1"/>
    <col min="3" max="3" width="15.75" customWidth="1"/>
    <col min="4" max="4" width="11.8833333333333" customWidth="1"/>
    <col min="5" max="5" width="14.6666666666667" customWidth="1"/>
    <col min="9" max="9" width="8.25" customWidth="1"/>
    <col min="10" max="10" width="7.75" customWidth="1"/>
    <col min="12" max="12" width="8.375" customWidth="1"/>
    <col min="15" max="15" width="6.875" customWidth="1"/>
  </cols>
  <sheetData>
    <row r="1" ht="43.05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6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12" t="s">
        <v>11</v>
      </c>
      <c r="L2" s="4" t="s">
        <v>12</v>
      </c>
      <c r="M2" s="12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48" customHeight="1" spans="1:18">
      <c r="A3" s="23" t="s">
        <v>19</v>
      </c>
      <c r="B3" s="24" t="s">
        <v>32</v>
      </c>
      <c r="C3" s="25" t="s">
        <v>33</v>
      </c>
      <c r="D3" s="26" t="s">
        <v>22</v>
      </c>
      <c r="E3" s="27" t="s">
        <v>34</v>
      </c>
      <c r="F3" s="20">
        <v>202</v>
      </c>
      <c r="G3" s="28">
        <f>F3/3</f>
        <v>67.3333333333333</v>
      </c>
      <c r="H3" s="27">
        <f>G3*0.3</f>
        <v>20.2</v>
      </c>
      <c r="I3" s="29">
        <v>76</v>
      </c>
      <c r="J3" s="27">
        <f>I3*0.4</f>
        <v>30.4</v>
      </c>
      <c r="K3" s="27">
        <f>H3+J3</f>
        <v>50.6</v>
      </c>
      <c r="L3" s="15">
        <v>71.8</v>
      </c>
      <c r="M3" s="15">
        <f>L3*0.3</f>
        <v>21.54</v>
      </c>
      <c r="N3" s="15">
        <f>K3+M3</f>
        <v>72.14</v>
      </c>
      <c r="O3" s="22">
        <v>1</v>
      </c>
      <c r="P3" s="17" t="s">
        <v>24</v>
      </c>
      <c r="Q3" s="17" t="s">
        <v>24</v>
      </c>
      <c r="R3" s="2" t="s">
        <v>25</v>
      </c>
    </row>
  </sheetData>
  <mergeCells count="1">
    <mergeCell ref="A1:R1"/>
  </mergeCells>
  <pageMargins left="0.75" right="0.75" top="1" bottom="1" header="0.5" footer="0.5"/>
  <pageSetup paperSize="9" scale="8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A1" sqref="A1:R1"/>
    </sheetView>
  </sheetViews>
  <sheetFormatPr defaultColWidth="9" defaultRowHeight="13.5" outlineLevelRow="2"/>
  <cols>
    <col min="1" max="1" width="4.775" customWidth="1"/>
    <col min="2" max="2" width="7.25" customWidth="1"/>
    <col min="3" max="3" width="14.3333333333333" customWidth="1"/>
    <col min="4" max="4" width="17.25" customWidth="1"/>
    <col min="5" max="5" width="15.5" customWidth="1"/>
  </cols>
  <sheetData>
    <row r="1" ht="42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6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12" t="s">
        <v>11</v>
      </c>
      <c r="L2" s="4" t="s">
        <v>12</v>
      </c>
      <c r="M2" s="12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46.05" customHeight="1" spans="1:18">
      <c r="A3" s="18" t="s">
        <v>19</v>
      </c>
      <c r="B3" s="9" t="s">
        <v>35</v>
      </c>
      <c r="C3" s="8" t="s">
        <v>36</v>
      </c>
      <c r="D3" s="7" t="s">
        <v>22</v>
      </c>
      <c r="E3" s="9" t="s">
        <v>37</v>
      </c>
      <c r="F3" s="9">
        <v>197.5</v>
      </c>
      <c r="G3" s="10">
        <f>F3/3</f>
        <v>65.8333333333333</v>
      </c>
      <c r="H3" s="19">
        <f>G3*0.3</f>
        <v>19.75</v>
      </c>
      <c r="I3" s="11">
        <v>69</v>
      </c>
      <c r="J3" s="11">
        <f>I3*0.4</f>
        <v>27.6</v>
      </c>
      <c r="K3" s="13">
        <f>H3+J3</f>
        <v>47.35</v>
      </c>
      <c r="L3" s="20">
        <v>77.8</v>
      </c>
      <c r="M3" s="21">
        <f>L3*0.3</f>
        <v>23.34</v>
      </c>
      <c r="N3" s="21">
        <f>K3+M3</f>
        <v>70.69</v>
      </c>
      <c r="O3" s="22" t="s">
        <v>19</v>
      </c>
      <c r="P3" s="17" t="s">
        <v>24</v>
      </c>
      <c r="Q3" s="17" t="s">
        <v>24</v>
      </c>
      <c r="R3" s="2" t="s">
        <v>25</v>
      </c>
    </row>
  </sheetData>
  <sortState ref="A3:P5">
    <sortCondition ref="N3:N5" descending="1"/>
  </sortState>
  <mergeCells count="1">
    <mergeCell ref="A1:R1"/>
  </mergeCells>
  <pageMargins left="0.75" right="0.75" top="1" bottom="1" header="0.5" footer="0.5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A3" sqref="$A3:$XFD3"/>
    </sheetView>
  </sheetViews>
  <sheetFormatPr defaultColWidth="9" defaultRowHeight="13.5" outlineLevelRow="2"/>
  <cols>
    <col min="1" max="1" width="4.625" customWidth="1"/>
    <col min="3" max="3" width="14.5" customWidth="1"/>
    <col min="4" max="4" width="13.25" customWidth="1"/>
    <col min="5" max="5" width="15" customWidth="1"/>
  </cols>
  <sheetData>
    <row r="1" ht="33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6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12" t="s">
        <v>11</v>
      </c>
      <c r="L2" s="4" t="s">
        <v>12</v>
      </c>
      <c r="M2" s="12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38" customHeight="1" spans="1:18">
      <c r="A3" s="6">
        <v>1</v>
      </c>
      <c r="B3" s="7" t="s">
        <v>38</v>
      </c>
      <c r="C3" s="8" t="s">
        <v>39</v>
      </c>
      <c r="D3" s="9" t="s">
        <v>22</v>
      </c>
      <c r="E3" s="9" t="s">
        <v>40</v>
      </c>
      <c r="F3" s="9">
        <v>196.5</v>
      </c>
      <c r="G3" s="10">
        <f>F3/3</f>
        <v>65.5</v>
      </c>
      <c r="H3" s="11">
        <f>G3*0.3</f>
        <v>19.65</v>
      </c>
      <c r="I3" s="11">
        <v>84</v>
      </c>
      <c r="J3" s="11">
        <f>I3*0.4</f>
        <v>33.6</v>
      </c>
      <c r="K3" s="13">
        <f>H3+J3</f>
        <v>53.25</v>
      </c>
      <c r="L3" s="14">
        <v>83</v>
      </c>
      <c r="M3" s="15">
        <f>L3*0.3</f>
        <v>24.9</v>
      </c>
      <c r="N3" s="15">
        <f>K3+M3</f>
        <v>78.15</v>
      </c>
      <c r="O3" s="16" t="s">
        <v>19</v>
      </c>
      <c r="P3" s="17" t="s">
        <v>24</v>
      </c>
      <c r="Q3" s="17" t="s">
        <v>24</v>
      </c>
      <c r="R3" s="2" t="s">
        <v>25</v>
      </c>
    </row>
  </sheetData>
  <sortState ref="A3:P5">
    <sortCondition ref="N3:N5" descending="1"/>
  </sortState>
  <mergeCells count="1">
    <mergeCell ref="A1:R1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01</vt:lpstr>
      <vt:lpstr>02</vt:lpstr>
      <vt:lpstr>03</vt:lpstr>
      <vt:lpstr>04</vt:lpstr>
      <vt:lpstr>05</vt:lpstr>
      <vt:lpstr>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风筝有风_</cp:lastModifiedBy>
  <dcterms:created xsi:type="dcterms:W3CDTF">2020-01-02T03:00:00Z</dcterms:created>
  <cp:lastPrinted>2020-10-09T07:59:00Z</cp:lastPrinted>
  <dcterms:modified xsi:type="dcterms:W3CDTF">2021-12-06T08:34:21Z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DDCFF1CCEE09403181AB01D713E0AAA3</vt:lpwstr>
  </property>
</Properties>
</file>