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72"/>
  </bookViews>
  <sheets>
    <sheet name="表格样式3" sheetId="1" r:id="rId1"/>
  </sheets>
  <calcPr calcId="144525"/>
</workbook>
</file>

<file path=xl/sharedStrings.xml><?xml version="1.0" encoding="utf-8"?>
<sst xmlns="http://schemas.openxmlformats.org/spreadsheetml/2006/main" count="34" uniqueCount="30">
  <si>
    <t>贵阳市人民防空办公室所属事业单位面试成绩及进入体检环节人员名单</t>
  </si>
  <si>
    <t>序号</t>
  </si>
  <si>
    <t>姓名</t>
  </si>
  <si>
    <t>准考证号</t>
  </si>
  <si>
    <t>单位</t>
  </si>
  <si>
    <t>报考岗位及代码</t>
  </si>
  <si>
    <t>笔试成绩</t>
  </si>
  <si>
    <t>笔试成绩（百分制）</t>
  </si>
  <si>
    <t>笔试成绩60%</t>
  </si>
  <si>
    <t>面试成绩</t>
  </si>
  <si>
    <t>面试成绩40%</t>
  </si>
  <si>
    <t>笔试、面试成绩</t>
  </si>
  <si>
    <t>综合排名</t>
  </si>
  <si>
    <t>是否进入体检</t>
  </si>
  <si>
    <t>杨浩</t>
  </si>
  <si>
    <t>1152019402805</t>
  </si>
  <si>
    <t>贵阳市人防工程管理服务中心</t>
  </si>
  <si>
    <t>人防工程管理人员
20101007801</t>
  </si>
  <si>
    <t>82.4</t>
  </si>
  <si>
    <t>1</t>
  </si>
  <si>
    <t>是</t>
  </si>
  <si>
    <t>杨宇佳</t>
  </si>
  <si>
    <t>1152019405217</t>
  </si>
  <si>
    <t>79.2</t>
  </si>
  <si>
    <t>2</t>
  </si>
  <si>
    <t>梁华炳</t>
  </si>
  <si>
    <t>1152019400530</t>
  </si>
  <si>
    <t>76.6</t>
  </si>
  <si>
    <t>3</t>
  </si>
  <si>
    <t xml:space="preserve">  </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</si>
</sst>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s>
  <fonts count="31">
    <font>
      <sz val="11"/>
      <color theme="1"/>
      <name val="宋体"/>
      <charset val="134"/>
      <scheme val="minor"/>
    </font>
    <font>
      <sz val="10"/>
      <color theme="1"/>
      <name val="宋体"/>
      <charset val="134"/>
      <scheme val="minor"/>
    </font>
    <font>
      <sz val="11"/>
      <color theme="1"/>
      <name val="宋体"/>
      <charset val="134"/>
      <scheme val="minor"/>
    </font>
    <font>
      <b/>
      <sz val="11"/>
      <color rgb="FFFF0000"/>
      <name val="宋体"/>
      <charset val="134"/>
      <scheme val="minor"/>
    </font>
    <font>
      <sz val="16"/>
      <color theme="1"/>
      <name val="方正小标宋简体"/>
      <charset val="134"/>
    </font>
    <font>
      <b/>
      <sz val="10"/>
      <name val="宋体"/>
      <charset val="134"/>
      <scheme val="minor"/>
    </font>
    <font>
      <b/>
      <sz val="10"/>
      <name val="宋体"/>
      <charset val="134"/>
    </font>
    <font>
      <b/>
      <sz val="10"/>
      <color theme="1"/>
      <name val="宋体"/>
      <charset val="134"/>
    </font>
    <font>
      <b/>
      <sz val="10"/>
      <color rgb="FFFF0000"/>
      <name val="宋体"/>
      <charset val="134"/>
    </font>
    <font>
      <sz val="11"/>
      <name val="宋体"/>
      <charset val="134"/>
      <scheme val="minor"/>
    </font>
    <font>
      <sz val="12"/>
      <color rgb="FF000000"/>
      <name val="仿宋"/>
      <charset val="134"/>
    </font>
    <font>
      <b/>
      <sz val="10"/>
      <color theme="1"/>
      <name val="宋体"/>
      <charset val="134"/>
      <scheme val="minor"/>
    </font>
    <font>
      <sz val="11"/>
      <color theme="0"/>
      <name val="宋体"/>
      <charset val="0"/>
      <scheme val="minor"/>
    </font>
    <font>
      <b/>
      <sz val="11"/>
      <color rgb="FF3F3F3F"/>
      <name val="宋体"/>
      <charset val="0"/>
      <scheme val="minor"/>
    </font>
    <font>
      <sz val="11"/>
      <color rgb="FFFF0000"/>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rgb="FFFA7D00"/>
      <name val="宋体"/>
      <charset val="0"/>
      <scheme val="minor"/>
    </font>
    <font>
      <b/>
      <sz val="15"/>
      <color theme="3"/>
      <name val="宋体"/>
      <charset val="134"/>
      <scheme val="minor"/>
    </font>
    <font>
      <sz val="11"/>
      <color theme="1"/>
      <name val="宋体"/>
      <charset val="0"/>
      <scheme val="minor"/>
    </font>
    <font>
      <b/>
      <sz val="11"/>
      <color rgb="FFFA7D00"/>
      <name val="宋体"/>
      <charset val="0"/>
      <scheme val="minor"/>
    </font>
    <font>
      <b/>
      <sz val="18"/>
      <color theme="3"/>
      <name val="宋体"/>
      <charset val="134"/>
      <scheme val="minor"/>
    </font>
    <font>
      <sz val="11"/>
      <color rgb="FF9C6500"/>
      <name val="宋体"/>
      <charset val="0"/>
      <scheme val="minor"/>
    </font>
    <font>
      <sz val="11"/>
      <color rgb="FF3F3F76"/>
      <name val="宋体"/>
      <charset val="0"/>
      <scheme val="minor"/>
    </font>
    <font>
      <b/>
      <sz val="11"/>
      <color theme="1"/>
      <name val="宋体"/>
      <charset val="0"/>
      <scheme val="minor"/>
    </font>
    <font>
      <b/>
      <sz val="13"/>
      <color theme="3"/>
      <name val="宋体"/>
      <charset val="134"/>
      <scheme val="minor"/>
    </font>
    <font>
      <sz val="11"/>
      <color rgb="FF006100"/>
      <name val="宋体"/>
      <charset val="0"/>
      <scheme val="minor"/>
    </font>
    <font>
      <u/>
      <sz val="11"/>
      <color rgb="FF0000FF"/>
      <name val="宋体"/>
      <charset val="0"/>
      <scheme val="minor"/>
    </font>
    <font>
      <b/>
      <sz val="11"/>
      <color rgb="FFFFFFFF"/>
      <name val="宋体"/>
      <charset val="0"/>
      <scheme val="minor"/>
    </font>
    <font>
      <i/>
      <sz val="11"/>
      <color rgb="FF7F7F7F"/>
      <name val="宋体"/>
      <charset val="0"/>
      <scheme val="minor"/>
    </font>
  </fonts>
  <fills count="33">
    <fill>
      <patternFill patternType="none"/>
    </fill>
    <fill>
      <patternFill patternType="gray125"/>
    </fill>
    <fill>
      <patternFill patternType="solid">
        <fgColor theme="4"/>
        <bgColor indexed="64"/>
      </patternFill>
    </fill>
    <fill>
      <patternFill patternType="solid">
        <fgColor rgb="FFF2F2F2"/>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rgb="FFFFFFCC"/>
        <bgColor indexed="64"/>
      </patternFill>
    </fill>
    <fill>
      <patternFill patternType="solid">
        <fgColor rgb="FFFFCC99"/>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C6EFCE"/>
        <bgColor indexed="64"/>
      </patternFill>
    </fill>
    <fill>
      <patternFill patternType="solid">
        <fgColor theme="9" tint="0.399975585192419"/>
        <bgColor indexed="64"/>
      </patternFill>
    </fill>
    <fill>
      <patternFill patternType="solid">
        <fgColor rgb="FFA5A5A5"/>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20" fillId="13" borderId="0" applyNumberFormat="0" applyBorder="0" applyAlignment="0" applyProtection="0">
      <alignment vertical="center"/>
    </xf>
    <xf numFmtId="0" fontId="24" fillId="8"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11" borderId="0" applyNumberFormat="0" applyBorder="0" applyAlignment="0" applyProtection="0">
      <alignment vertical="center"/>
    </xf>
    <xf numFmtId="0" fontId="17" fillId="4" borderId="0" applyNumberFormat="0" applyBorder="0" applyAlignment="0" applyProtection="0">
      <alignment vertical="center"/>
    </xf>
    <xf numFmtId="43" fontId="0" fillId="0" borderId="0" applyFont="0" applyFill="0" applyBorder="0" applyAlignment="0" applyProtection="0">
      <alignment vertical="center"/>
    </xf>
    <xf numFmtId="0" fontId="12" fillId="16" borderId="0" applyNumberFormat="0" applyBorder="0" applyAlignment="0" applyProtection="0">
      <alignment vertical="center"/>
    </xf>
    <xf numFmtId="0" fontId="28"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7" borderId="7" applyNumberFormat="0" applyFont="0" applyAlignment="0" applyProtection="0">
      <alignment vertical="center"/>
    </xf>
    <xf numFmtId="0" fontId="12" fillId="21" borderId="0" applyNumberFormat="0" applyBorder="0" applyAlignment="0" applyProtection="0">
      <alignment vertical="center"/>
    </xf>
    <xf numFmtId="0" fontId="15"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19" fillId="0" borderId="5" applyNumberFormat="0" applyFill="0" applyAlignment="0" applyProtection="0">
      <alignment vertical="center"/>
    </xf>
    <xf numFmtId="0" fontId="26" fillId="0" borderId="5" applyNumberFormat="0" applyFill="0" applyAlignment="0" applyProtection="0">
      <alignment vertical="center"/>
    </xf>
    <xf numFmtId="0" fontId="12" fillId="15" borderId="0" applyNumberFormat="0" applyBorder="0" applyAlignment="0" applyProtection="0">
      <alignment vertical="center"/>
    </xf>
    <xf numFmtId="0" fontId="15" fillId="0" borderId="9" applyNumberFormat="0" applyFill="0" applyAlignment="0" applyProtection="0">
      <alignment vertical="center"/>
    </xf>
    <xf numFmtId="0" fontId="12" fillId="20" borderId="0" applyNumberFormat="0" applyBorder="0" applyAlignment="0" applyProtection="0">
      <alignment vertical="center"/>
    </xf>
    <xf numFmtId="0" fontId="13" fillId="3" borderId="3" applyNumberFormat="0" applyAlignment="0" applyProtection="0">
      <alignment vertical="center"/>
    </xf>
    <xf numFmtId="0" fontId="21" fillId="3" borderId="6" applyNumberFormat="0" applyAlignment="0" applyProtection="0">
      <alignment vertical="center"/>
    </xf>
    <xf numFmtId="0" fontId="29" fillId="19" borderId="10" applyNumberFormat="0" applyAlignment="0" applyProtection="0">
      <alignment vertical="center"/>
    </xf>
    <xf numFmtId="0" fontId="20" fillId="24" borderId="0" applyNumberFormat="0" applyBorder="0" applyAlignment="0" applyProtection="0">
      <alignment vertical="center"/>
    </xf>
    <xf numFmtId="0" fontId="12" fillId="27" borderId="0" applyNumberFormat="0" applyBorder="0" applyAlignment="0" applyProtection="0">
      <alignment vertical="center"/>
    </xf>
    <xf numFmtId="0" fontId="18" fillId="0" borderId="4" applyNumberFormat="0" applyFill="0" applyAlignment="0" applyProtection="0">
      <alignment vertical="center"/>
    </xf>
    <xf numFmtId="0" fontId="25" fillId="0" borderId="8" applyNumberFormat="0" applyFill="0" applyAlignment="0" applyProtection="0">
      <alignment vertical="center"/>
    </xf>
    <xf numFmtId="0" fontId="27" fillId="17" borderId="0" applyNumberFormat="0" applyBorder="0" applyAlignment="0" applyProtection="0">
      <alignment vertical="center"/>
    </xf>
    <xf numFmtId="0" fontId="23" fillId="6" borderId="0" applyNumberFormat="0" applyBorder="0" applyAlignment="0" applyProtection="0">
      <alignment vertical="center"/>
    </xf>
    <xf numFmtId="0" fontId="20" fillId="12" borderId="0" applyNumberFormat="0" applyBorder="0" applyAlignment="0" applyProtection="0">
      <alignment vertical="center"/>
    </xf>
    <xf numFmtId="0" fontId="12" fillId="2" borderId="0" applyNumberFormat="0" applyBorder="0" applyAlignment="0" applyProtection="0">
      <alignment vertical="center"/>
    </xf>
    <xf numFmtId="0" fontId="20" fillId="5" borderId="0" applyNumberFormat="0" applyBorder="0" applyAlignment="0" applyProtection="0">
      <alignment vertical="center"/>
    </xf>
    <xf numFmtId="0" fontId="20" fillId="10" borderId="0" applyNumberFormat="0" applyBorder="0" applyAlignment="0" applyProtection="0">
      <alignment vertical="center"/>
    </xf>
    <xf numFmtId="0" fontId="20" fillId="23" borderId="0" applyNumberFormat="0" applyBorder="0" applyAlignment="0" applyProtection="0">
      <alignment vertical="center"/>
    </xf>
    <xf numFmtId="0" fontId="20" fillId="30" borderId="0" applyNumberFormat="0" applyBorder="0" applyAlignment="0" applyProtection="0">
      <alignment vertical="center"/>
    </xf>
    <xf numFmtId="0" fontId="12" fillId="32" borderId="0" applyNumberFormat="0" applyBorder="0" applyAlignment="0" applyProtection="0">
      <alignment vertical="center"/>
    </xf>
    <xf numFmtId="0" fontId="12" fillId="26" borderId="0" applyNumberFormat="0" applyBorder="0" applyAlignment="0" applyProtection="0">
      <alignment vertical="center"/>
    </xf>
    <xf numFmtId="0" fontId="20" fillId="22" borderId="0" applyNumberFormat="0" applyBorder="0" applyAlignment="0" applyProtection="0">
      <alignment vertical="center"/>
    </xf>
    <xf numFmtId="0" fontId="20" fillId="29" borderId="0" applyNumberFormat="0" applyBorder="0" applyAlignment="0" applyProtection="0">
      <alignment vertical="center"/>
    </xf>
    <xf numFmtId="0" fontId="12" fillId="31" borderId="0" applyNumberFormat="0" applyBorder="0" applyAlignment="0" applyProtection="0">
      <alignment vertical="center"/>
    </xf>
    <xf numFmtId="0" fontId="20" fillId="9" borderId="0" applyNumberFormat="0" applyBorder="0" applyAlignment="0" applyProtection="0">
      <alignment vertical="center"/>
    </xf>
    <xf numFmtId="0" fontId="12" fillId="14" borderId="0" applyNumberFormat="0" applyBorder="0" applyAlignment="0" applyProtection="0">
      <alignment vertical="center"/>
    </xf>
    <xf numFmtId="0" fontId="12" fillId="25" borderId="0" applyNumberFormat="0" applyBorder="0" applyAlignment="0" applyProtection="0">
      <alignment vertical="center"/>
    </xf>
    <xf numFmtId="0" fontId="20" fillId="28" borderId="0" applyNumberFormat="0" applyBorder="0" applyAlignment="0" applyProtection="0">
      <alignment vertical="center"/>
    </xf>
    <xf numFmtId="0" fontId="12" fillId="18" borderId="0" applyNumberFormat="0" applyBorder="0" applyAlignment="0" applyProtection="0">
      <alignment vertical="center"/>
    </xf>
  </cellStyleXfs>
  <cellXfs count="17">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lignment vertical="center"/>
    </xf>
    <xf numFmtId="0" fontId="4" fillId="0" borderId="1" xfId="0" applyFont="1" applyBorder="1" applyAlignment="1">
      <alignment horizontal="center" vertical="center"/>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9" fillId="0" borderId="2" xfId="0" applyFont="1" applyFill="1" applyBorder="1" applyAlignment="1">
      <alignment horizontal="center" vertical="center"/>
    </xf>
    <xf numFmtId="0" fontId="10" fillId="0" borderId="2" xfId="0" applyFont="1" applyBorder="1" applyAlignment="1">
      <alignment horizontal="center" vertical="center" wrapText="1"/>
    </xf>
    <xf numFmtId="0" fontId="9" fillId="0" borderId="2" xfId="0" applyFont="1" applyFill="1" applyBorder="1" applyAlignment="1">
      <alignment horizontal="center" vertical="center" wrapText="1"/>
    </xf>
    <xf numFmtId="0" fontId="2" fillId="0" borderId="2" xfId="0" applyFont="1" applyFill="1" applyBorder="1" applyAlignment="1">
      <alignment horizontal="center" vertical="center"/>
    </xf>
    <xf numFmtId="176" fontId="3" fillId="0" borderId="2" xfId="0" applyNumberFormat="1" applyFont="1" applyFill="1" applyBorder="1" applyAlignment="1">
      <alignment horizontal="center" vertical="center"/>
    </xf>
    <xf numFmtId="0" fontId="11" fillId="0" borderId="2" xfId="0" applyFont="1" applyFill="1" applyBorder="1" applyAlignment="1">
      <alignment horizontal="center" vertical="center" wrapText="1"/>
    </xf>
    <xf numFmtId="49" fontId="2" fillId="0" borderId="2" xfId="0" applyNumberFormat="1" applyFont="1" applyFill="1" applyBorder="1" applyAlignment="1">
      <alignment horizontal="center" vertical="center"/>
    </xf>
    <xf numFmtId="176" fontId="2" fillId="0" borderId="2" xfId="0" applyNumberFormat="1" applyFont="1" applyFill="1" applyBorder="1" applyAlignment="1">
      <alignment horizontal="center" vertical="center"/>
    </xf>
    <xf numFmtId="0" fontId="10" fillId="0" borderId="2" xfId="0" applyFont="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7"/>
  <sheetViews>
    <sheetView tabSelected="1" workbookViewId="0">
      <selection activeCell="E4" sqref="E4:E5"/>
    </sheetView>
  </sheetViews>
  <sheetFormatPr defaultColWidth="9" defaultRowHeight="14.4"/>
  <cols>
    <col min="1" max="1" width="5.71296296296296" customWidth="1"/>
    <col min="2" max="2" width="8.14814814814815" customWidth="1"/>
    <col min="3" max="3" width="16.4907407407407" customWidth="1"/>
    <col min="4" max="4" width="17.2592592592593" customWidth="1"/>
    <col min="5" max="5" width="18.8240740740741" customWidth="1"/>
    <col min="6" max="6" width="8.88888888888889" customWidth="1"/>
    <col min="7" max="7" width="10.9814814814815" style="2" customWidth="1"/>
    <col min="8" max="8" width="9.66666666666667" style="2" customWidth="1"/>
    <col min="9" max="9" width="8" style="2" customWidth="1"/>
    <col min="10" max="10" width="8.44444444444444" style="2" customWidth="1"/>
    <col min="11" max="11" width="9.2962962962963" style="3" customWidth="1"/>
    <col min="12" max="12" width="6.06481481481481" style="2" customWidth="1"/>
    <col min="13" max="13" width="9" style="3"/>
  </cols>
  <sheetData>
    <row r="1" ht="37.2" customHeight="1" spans="1:13">
      <c r="A1" s="4" t="s">
        <v>0</v>
      </c>
      <c r="B1" s="4"/>
      <c r="C1" s="4"/>
      <c r="D1" s="4"/>
      <c r="E1" s="4"/>
      <c r="F1" s="4"/>
      <c r="G1" s="4"/>
      <c r="H1" s="4"/>
      <c r="I1" s="4"/>
      <c r="J1" s="4"/>
      <c r="K1" s="4"/>
      <c r="L1" s="4"/>
      <c r="M1" s="4"/>
    </row>
    <row r="2" s="1" customFormat="1" ht="37.05" customHeight="1" spans="1:13">
      <c r="A2" s="5" t="s">
        <v>1</v>
      </c>
      <c r="B2" s="6" t="s">
        <v>2</v>
      </c>
      <c r="C2" s="6" t="s">
        <v>3</v>
      </c>
      <c r="D2" s="6" t="s">
        <v>4</v>
      </c>
      <c r="E2" s="6" t="s">
        <v>5</v>
      </c>
      <c r="F2" s="6" t="s">
        <v>6</v>
      </c>
      <c r="G2" s="7" t="s">
        <v>7</v>
      </c>
      <c r="H2" s="8" t="s">
        <v>8</v>
      </c>
      <c r="I2" s="7" t="s">
        <v>9</v>
      </c>
      <c r="J2" s="8" t="s">
        <v>10</v>
      </c>
      <c r="K2" s="7" t="s">
        <v>11</v>
      </c>
      <c r="L2" s="7" t="s">
        <v>12</v>
      </c>
      <c r="M2" s="14" t="s">
        <v>13</v>
      </c>
    </row>
    <row r="3" ht="37.05" customHeight="1" spans="1:13">
      <c r="A3" s="9">
        <v>1</v>
      </c>
      <c r="B3" s="9" t="s">
        <v>14</v>
      </c>
      <c r="C3" s="17" t="s">
        <v>15</v>
      </c>
      <c r="D3" s="11" t="s">
        <v>16</v>
      </c>
      <c r="E3" s="11" t="s">
        <v>17</v>
      </c>
      <c r="F3" s="9">
        <v>205</v>
      </c>
      <c r="G3" s="12">
        <f>ROUND(F3/3,2)</f>
        <v>68.33</v>
      </c>
      <c r="H3" s="13">
        <f>ROUND(G3*0.6,2)</f>
        <v>41</v>
      </c>
      <c r="I3" s="15" t="s">
        <v>18</v>
      </c>
      <c r="J3" s="13">
        <f>ROUND(I3*0.4,2)</f>
        <v>32.96</v>
      </c>
      <c r="K3" s="16">
        <f>J3+H3</f>
        <v>73.96</v>
      </c>
      <c r="L3" s="15" t="s">
        <v>19</v>
      </c>
      <c r="M3" s="12" t="s">
        <v>20</v>
      </c>
    </row>
    <row r="4" ht="37.05" customHeight="1" spans="1:13">
      <c r="A4" s="9">
        <v>2</v>
      </c>
      <c r="B4" s="9" t="s">
        <v>21</v>
      </c>
      <c r="C4" s="17" t="s">
        <v>22</v>
      </c>
      <c r="D4" s="11" t="s">
        <v>16</v>
      </c>
      <c r="E4" s="11" t="s">
        <v>17</v>
      </c>
      <c r="F4" s="9">
        <v>206</v>
      </c>
      <c r="G4" s="12">
        <f>ROUND(F4/3,2)</f>
        <v>68.67</v>
      </c>
      <c r="H4" s="13">
        <f>ROUND(G4*0.6,2)</f>
        <v>41.2</v>
      </c>
      <c r="I4" s="15" t="s">
        <v>23</v>
      </c>
      <c r="J4" s="13">
        <f>ROUND(I4*0.4,2)</f>
        <v>31.68</v>
      </c>
      <c r="K4" s="16">
        <f>J4+H4</f>
        <v>72.88</v>
      </c>
      <c r="L4" s="15" t="s">
        <v>24</v>
      </c>
      <c r="M4" s="12"/>
    </row>
    <row r="5" ht="37.05" customHeight="1" spans="1:13">
      <c r="A5" s="9">
        <v>3</v>
      </c>
      <c r="B5" s="9" t="s">
        <v>25</v>
      </c>
      <c r="C5" s="17" t="s">
        <v>26</v>
      </c>
      <c r="D5" s="11" t="s">
        <v>16</v>
      </c>
      <c r="E5" s="11" t="s">
        <v>17</v>
      </c>
      <c r="F5" s="9">
        <v>204</v>
      </c>
      <c r="G5" s="12">
        <f>ROUND(F5/3,2)</f>
        <v>68</v>
      </c>
      <c r="H5" s="13">
        <f>ROUND(G5*0.6,2)</f>
        <v>40.8</v>
      </c>
      <c r="I5" s="15" t="s">
        <v>27</v>
      </c>
      <c r="J5" s="13">
        <f>ROUND(I5*0.4,2)</f>
        <v>30.64</v>
      </c>
      <c r="K5" s="16">
        <f>J5+H5</f>
        <v>71.44</v>
      </c>
      <c r="L5" s="15" t="s">
        <v>28</v>
      </c>
      <c r="M5" s="12"/>
    </row>
    <row r="17" spans="12:12">
      <c r="L17" s="2" t="s">
        <v>29</v>
      </c>
    </row>
  </sheetData>
  <mergeCells count="1">
    <mergeCell ref="A1:M1"/>
  </mergeCells>
  <pageMargins left="0.66875" right="0.472222222222222"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表格样式3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小羊</cp:lastModifiedBy>
  <dcterms:created xsi:type="dcterms:W3CDTF">2020-01-02T03:00:00Z</dcterms:created>
  <cp:lastPrinted>2020-10-09T07:59:00Z</cp:lastPrinted>
  <dcterms:modified xsi:type="dcterms:W3CDTF">2022-08-08T02:13:35Z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2052-11.8.6.8811</vt:lpwstr>
  </property>
</Properties>
</file>