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<sst xmlns="http://schemas.openxmlformats.org/spreadsheetml/2006/main" count="301" uniqueCount="212">
  <si>
    <r>
      <t>毕节市卫生健康局所属事业单位</t>
    </r>
    <r>
      <rPr>
        <b/>
        <sz val="20"/>
        <rFont val="Times New Roman"/>
        <family val="1"/>
      </rPr>
      <t>2022</t>
    </r>
    <r>
      <rPr>
        <b/>
        <sz val="20"/>
        <rFont val="仿宋_GB2312"/>
        <family val="3"/>
      </rPr>
      <t>年面向社会公开招聘工作人员</t>
    </r>
    <r>
      <rPr>
        <b/>
        <sz val="20"/>
        <rFont val="Times New Roman"/>
        <family val="1"/>
      </rPr>
      <t xml:space="preserve">
</t>
    </r>
    <r>
      <rPr>
        <b/>
        <sz val="20"/>
        <rFont val="仿宋_GB2312"/>
        <family val="3"/>
      </rPr>
      <t>总成绩</t>
    </r>
  </si>
  <si>
    <r>
      <rPr>
        <b/>
        <sz val="12"/>
        <rFont val="宋体"/>
        <family val="0"/>
      </rPr>
      <t>序号</t>
    </r>
  </si>
  <si>
    <r>
      <rPr>
        <b/>
        <sz val="12"/>
        <rFont val="宋体"/>
        <family val="0"/>
      </rPr>
      <t>姓名</t>
    </r>
  </si>
  <si>
    <r>
      <rPr>
        <b/>
        <sz val="12"/>
        <rFont val="宋体"/>
        <family val="0"/>
      </rPr>
      <t>准考证号</t>
    </r>
  </si>
  <si>
    <r>
      <rPr>
        <b/>
        <sz val="12"/>
        <rFont val="宋体"/>
        <family val="0"/>
      </rPr>
      <t>报考单位</t>
    </r>
  </si>
  <si>
    <r>
      <rPr>
        <b/>
        <sz val="12"/>
        <rFont val="宋体"/>
        <family val="0"/>
      </rPr>
      <t>报考职位及代码</t>
    </r>
  </si>
  <si>
    <r>
      <rPr>
        <b/>
        <sz val="12"/>
        <rFont val="宋体"/>
        <family val="0"/>
      </rPr>
      <t>笔试成绩</t>
    </r>
  </si>
  <si>
    <r>
      <rPr>
        <b/>
        <sz val="12"/>
        <rFont val="宋体"/>
        <family val="0"/>
      </rPr>
      <t>面试成绩</t>
    </r>
  </si>
  <si>
    <r>
      <rPr>
        <b/>
        <sz val="12"/>
        <rFont val="宋体"/>
        <family val="0"/>
      </rPr>
      <t>总成绩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（折算为百分制）</t>
    </r>
  </si>
  <si>
    <t>1</t>
  </si>
  <si>
    <r>
      <rPr>
        <sz val="12"/>
        <rFont val="宋体"/>
        <family val="0"/>
      </rPr>
      <t>孙洪梅</t>
    </r>
  </si>
  <si>
    <t>5252601003423</t>
  </si>
  <si>
    <r>
      <rPr>
        <sz val="12"/>
        <rFont val="宋体"/>
        <family val="0"/>
      </rPr>
      <t>毕节市第一人民医院</t>
    </r>
  </si>
  <si>
    <r>
      <t>01</t>
    </r>
    <r>
      <rPr>
        <sz val="12"/>
        <rFont val="宋体"/>
        <family val="0"/>
      </rPr>
      <t>工作人员</t>
    </r>
  </si>
  <si>
    <t>204.60</t>
  </si>
  <si>
    <t>2</t>
  </si>
  <si>
    <r>
      <rPr>
        <sz val="12"/>
        <rFont val="宋体"/>
        <family val="0"/>
      </rPr>
      <t>贺佳妮</t>
    </r>
  </si>
  <si>
    <t>5252601003424</t>
  </si>
  <si>
    <t>185.20</t>
  </si>
  <si>
    <t>3</t>
  </si>
  <si>
    <r>
      <rPr>
        <sz val="12"/>
        <rFont val="宋体"/>
        <family val="0"/>
      </rPr>
      <t>谢欢</t>
    </r>
  </si>
  <si>
    <t>5252601003407</t>
  </si>
  <si>
    <t>165.80</t>
  </si>
  <si>
    <t>4</t>
  </si>
  <si>
    <r>
      <rPr>
        <sz val="12"/>
        <rFont val="宋体"/>
        <family val="0"/>
      </rPr>
      <t>刘世霜</t>
    </r>
  </si>
  <si>
    <t>5252601003421</t>
  </si>
  <si>
    <t>145.40</t>
  </si>
  <si>
    <t>5</t>
  </si>
  <si>
    <r>
      <rPr>
        <sz val="12"/>
        <rFont val="宋体"/>
        <family val="0"/>
      </rPr>
      <t>余欢</t>
    </r>
  </si>
  <si>
    <t>5252601003311</t>
  </si>
  <si>
    <t>144.40</t>
  </si>
  <si>
    <t>6</t>
  </si>
  <si>
    <r>
      <rPr>
        <sz val="12"/>
        <rFont val="宋体"/>
        <family val="0"/>
      </rPr>
      <t>马艳</t>
    </r>
  </si>
  <si>
    <t>5252601003303</t>
  </si>
  <si>
    <r>
      <t>02</t>
    </r>
    <r>
      <rPr>
        <sz val="12"/>
        <rFont val="宋体"/>
        <family val="0"/>
      </rPr>
      <t>工作人员</t>
    </r>
  </si>
  <si>
    <r>
      <t>报名人数与招聘计划数达不到</t>
    </r>
    <r>
      <rPr>
        <sz val="12"/>
        <rFont val="Times New Roman"/>
        <family val="1"/>
      </rPr>
      <t>3:1</t>
    </r>
    <r>
      <rPr>
        <sz val="12"/>
        <rFont val="宋体"/>
        <family val="0"/>
      </rPr>
      <t>比例直接进入资格复审</t>
    </r>
  </si>
  <si>
    <t>7</t>
  </si>
  <si>
    <r>
      <rPr>
        <sz val="12"/>
        <rFont val="宋体"/>
        <family val="0"/>
      </rPr>
      <t>胡勇</t>
    </r>
  </si>
  <si>
    <t>5252601003519</t>
  </si>
  <si>
    <t>8</t>
  </si>
  <si>
    <r>
      <rPr>
        <sz val="12"/>
        <rFont val="宋体"/>
        <family val="0"/>
      </rPr>
      <t>洪鹏升</t>
    </r>
  </si>
  <si>
    <t>5252601003322</t>
  </si>
  <si>
    <t>9</t>
  </si>
  <si>
    <r>
      <rPr>
        <sz val="12"/>
        <rFont val="宋体"/>
        <family val="0"/>
      </rPr>
      <t>姚婷</t>
    </r>
  </si>
  <si>
    <t>5252601003508</t>
  </si>
  <si>
    <r>
      <t>04</t>
    </r>
    <r>
      <rPr>
        <sz val="12"/>
        <rFont val="宋体"/>
        <family val="0"/>
      </rPr>
      <t>工作人员</t>
    </r>
  </si>
  <si>
    <t>10</t>
  </si>
  <si>
    <r>
      <rPr>
        <sz val="12"/>
        <rFont val="宋体"/>
        <family val="0"/>
      </rPr>
      <t>李佳</t>
    </r>
  </si>
  <si>
    <t>5252601003308</t>
  </si>
  <si>
    <r>
      <rPr>
        <sz val="12"/>
        <rFont val="宋体"/>
        <family val="0"/>
      </rPr>
      <t>毕节市紧急救援中心</t>
    </r>
  </si>
  <si>
    <r>
      <t>05</t>
    </r>
    <r>
      <rPr>
        <sz val="12"/>
        <rFont val="宋体"/>
        <family val="0"/>
      </rPr>
      <t>工作人员</t>
    </r>
  </si>
  <si>
    <t>189.90</t>
  </si>
  <si>
    <t>11</t>
  </si>
  <si>
    <r>
      <rPr>
        <sz val="12"/>
        <rFont val="宋体"/>
        <family val="0"/>
      </rPr>
      <t>吴祥</t>
    </r>
  </si>
  <si>
    <t>5252601003516</t>
  </si>
  <si>
    <t>186.70</t>
  </si>
  <si>
    <t>12</t>
  </si>
  <si>
    <r>
      <rPr>
        <sz val="12"/>
        <rFont val="宋体"/>
        <family val="0"/>
      </rPr>
      <t>秦世汉</t>
    </r>
  </si>
  <si>
    <t>5252601003511</t>
  </si>
  <si>
    <t>177.80</t>
  </si>
  <si>
    <t>13</t>
  </si>
  <si>
    <r>
      <rPr>
        <sz val="12"/>
        <rFont val="宋体"/>
        <family val="0"/>
      </rPr>
      <t>熊红梅</t>
    </r>
  </si>
  <si>
    <t>5252601003530</t>
  </si>
  <si>
    <t>176.10</t>
  </si>
  <si>
    <t>14</t>
  </si>
  <si>
    <r>
      <rPr>
        <sz val="12"/>
        <rFont val="宋体"/>
        <family val="0"/>
      </rPr>
      <t>宋玲玲</t>
    </r>
  </si>
  <si>
    <t>5252601003417</t>
  </si>
  <si>
    <t>173.80</t>
  </si>
  <si>
    <t>15</t>
  </si>
  <si>
    <r>
      <rPr>
        <sz val="12"/>
        <rFont val="宋体"/>
        <family val="0"/>
      </rPr>
      <t>苏鸿</t>
    </r>
  </si>
  <si>
    <t>5252601003515</t>
  </si>
  <si>
    <t>172.70</t>
  </si>
  <si>
    <t>16</t>
  </si>
  <si>
    <r>
      <rPr>
        <sz val="12"/>
        <rFont val="宋体"/>
        <family val="0"/>
      </rPr>
      <t>张本旭</t>
    </r>
  </si>
  <si>
    <t>5252601003428</t>
  </si>
  <si>
    <t>168.90</t>
  </si>
  <si>
    <t>17</t>
  </si>
  <si>
    <r>
      <rPr>
        <sz val="12"/>
        <rFont val="宋体"/>
        <family val="0"/>
      </rPr>
      <t>徐梦雨</t>
    </r>
  </si>
  <si>
    <t>5252601003513</t>
  </si>
  <si>
    <t>154.30</t>
  </si>
  <si>
    <t>18</t>
  </si>
  <si>
    <r>
      <rPr>
        <sz val="12"/>
        <rFont val="宋体"/>
        <family val="0"/>
      </rPr>
      <t>江源溪</t>
    </r>
  </si>
  <si>
    <t>5252601003401</t>
  </si>
  <si>
    <t>153.20</t>
  </si>
  <si>
    <t>19</t>
  </si>
  <si>
    <r>
      <rPr>
        <sz val="12"/>
        <rFont val="宋体"/>
        <family val="0"/>
      </rPr>
      <t>周德群</t>
    </r>
  </si>
  <si>
    <t>5252601003305</t>
  </si>
  <si>
    <t>151.20</t>
  </si>
  <si>
    <t>20</t>
  </si>
  <si>
    <r>
      <rPr>
        <sz val="12"/>
        <rFont val="宋体"/>
        <family val="0"/>
      </rPr>
      <t>李孔铖</t>
    </r>
  </si>
  <si>
    <t>5252601003330</t>
  </si>
  <si>
    <t>149.00</t>
  </si>
  <si>
    <t>21</t>
  </si>
  <si>
    <r>
      <rPr>
        <sz val="12"/>
        <rFont val="宋体"/>
        <family val="0"/>
      </rPr>
      <t>汪雨</t>
    </r>
  </si>
  <si>
    <t>5252601003412</t>
  </si>
  <si>
    <t>142.10</t>
  </si>
  <si>
    <t>22</t>
  </si>
  <si>
    <r>
      <rPr>
        <sz val="12"/>
        <color indexed="8"/>
        <rFont val="宋体"/>
        <family val="0"/>
      </rPr>
      <t>陶云</t>
    </r>
  </si>
  <si>
    <t>5252601003504</t>
  </si>
  <si>
    <r>
      <rPr>
        <sz val="12"/>
        <rFont val="宋体"/>
        <family val="0"/>
      </rPr>
      <t>毕节市精神病院</t>
    </r>
  </si>
  <si>
    <r>
      <t>01</t>
    </r>
    <r>
      <rPr>
        <sz val="12"/>
        <rFont val="宋体"/>
        <family val="0"/>
      </rPr>
      <t>精神科医师</t>
    </r>
  </si>
  <si>
    <t>186.00</t>
  </si>
  <si>
    <t>23</t>
  </si>
  <si>
    <r>
      <rPr>
        <sz val="12"/>
        <color indexed="8"/>
        <rFont val="宋体"/>
        <family val="0"/>
      </rPr>
      <t>徐鹭</t>
    </r>
  </si>
  <si>
    <t>5252601003418</t>
  </si>
  <si>
    <t>182.40</t>
  </si>
  <si>
    <t>24</t>
  </si>
  <si>
    <r>
      <rPr>
        <sz val="12"/>
        <color indexed="8"/>
        <rFont val="宋体"/>
        <family val="0"/>
      </rPr>
      <t>李亚</t>
    </r>
  </si>
  <si>
    <t>5252601003318</t>
  </si>
  <si>
    <t>174.80</t>
  </si>
  <si>
    <t>25</t>
  </si>
  <si>
    <r>
      <rPr>
        <sz val="12"/>
        <color indexed="8"/>
        <rFont val="宋体"/>
        <family val="0"/>
      </rPr>
      <t>陈吉</t>
    </r>
  </si>
  <si>
    <t>5252601003420</t>
  </si>
  <si>
    <t>174.50</t>
  </si>
  <si>
    <t>26</t>
  </si>
  <si>
    <r>
      <rPr>
        <sz val="12"/>
        <color indexed="8"/>
        <rFont val="宋体"/>
        <family val="0"/>
      </rPr>
      <t>何卫华</t>
    </r>
  </si>
  <si>
    <t>5252601003419</t>
  </si>
  <si>
    <t>171.10</t>
  </si>
  <si>
    <t>27</t>
  </si>
  <si>
    <r>
      <rPr>
        <sz val="12"/>
        <color indexed="8"/>
        <rFont val="宋体"/>
        <family val="0"/>
      </rPr>
      <t>李益</t>
    </r>
  </si>
  <si>
    <t>5252601003326</t>
  </si>
  <si>
    <t>171.00</t>
  </si>
  <si>
    <t>28</t>
  </si>
  <si>
    <r>
      <rPr>
        <sz val="12"/>
        <color indexed="8"/>
        <rFont val="宋体"/>
        <family val="0"/>
      </rPr>
      <t>余吕</t>
    </r>
  </si>
  <si>
    <t>5252601003527</t>
  </si>
  <si>
    <t>170.00</t>
  </si>
  <si>
    <r>
      <rPr>
        <sz val="12"/>
        <rFont val="宋体"/>
        <family val="0"/>
      </rPr>
      <t>缺考</t>
    </r>
  </si>
  <si>
    <t>29</t>
  </si>
  <si>
    <r>
      <rPr>
        <sz val="12"/>
        <color indexed="8"/>
        <rFont val="宋体"/>
        <family val="0"/>
      </rPr>
      <t>余书</t>
    </r>
  </si>
  <si>
    <t>5252601003413</t>
  </si>
  <si>
    <t>168.70</t>
  </si>
  <si>
    <t>30</t>
  </si>
  <si>
    <r>
      <rPr>
        <sz val="12"/>
        <color indexed="8"/>
        <rFont val="宋体"/>
        <family val="0"/>
      </rPr>
      <t>张洪应</t>
    </r>
  </si>
  <si>
    <t>5252601003411</t>
  </si>
  <si>
    <t>166.80</t>
  </si>
  <si>
    <t>31</t>
  </si>
  <si>
    <r>
      <rPr>
        <sz val="12"/>
        <color indexed="8"/>
        <rFont val="宋体"/>
        <family val="0"/>
      </rPr>
      <t>吴帅</t>
    </r>
  </si>
  <si>
    <t>5252601003502</t>
  </si>
  <si>
    <t>163.10</t>
  </si>
  <si>
    <t>32</t>
  </si>
  <si>
    <r>
      <rPr>
        <sz val="12"/>
        <color indexed="8"/>
        <rFont val="宋体"/>
        <family val="0"/>
      </rPr>
      <t>李文鲜</t>
    </r>
  </si>
  <si>
    <t>5252601003429</t>
  </si>
  <si>
    <t>162.10</t>
  </si>
  <si>
    <t>33</t>
  </si>
  <si>
    <r>
      <rPr>
        <sz val="12"/>
        <color indexed="8"/>
        <rFont val="宋体"/>
        <family val="0"/>
      </rPr>
      <t>吴瑜</t>
    </r>
  </si>
  <si>
    <t>5252601003524</t>
  </si>
  <si>
    <t>160.90</t>
  </si>
  <si>
    <t>34</t>
  </si>
  <si>
    <r>
      <rPr>
        <sz val="12"/>
        <color indexed="8"/>
        <rFont val="宋体"/>
        <family val="0"/>
      </rPr>
      <t>彭先美</t>
    </r>
  </si>
  <si>
    <t>5152601003803</t>
  </si>
  <si>
    <r>
      <t>02</t>
    </r>
    <r>
      <rPr>
        <sz val="12"/>
        <rFont val="宋体"/>
        <family val="0"/>
      </rPr>
      <t>中西医临床医师</t>
    </r>
  </si>
  <si>
    <t>35</t>
  </si>
  <si>
    <r>
      <rPr>
        <sz val="12"/>
        <color indexed="8"/>
        <rFont val="宋体"/>
        <family val="0"/>
      </rPr>
      <t>罗婷</t>
    </r>
  </si>
  <si>
    <t>5152601003818</t>
  </si>
  <si>
    <t>177.70</t>
  </si>
  <si>
    <t>36</t>
  </si>
  <si>
    <r>
      <rPr>
        <sz val="12"/>
        <color indexed="8"/>
        <rFont val="宋体"/>
        <family val="0"/>
      </rPr>
      <t>田旺</t>
    </r>
  </si>
  <si>
    <t>5152601003811</t>
  </si>
  <si>
    <t>175.20</t>
  </si>
  <si>
    <t>37</t>
  </si>
  <si>
    <r>
      <rPr>
        <sz val="12"/>
        <color indexed="8"/>
        <rFont val="宋体"/>
        <family val="0"/>
      </rPr>
      <t>彭宇</t>
    </r>
  </si>
  <si>
    <t>5552601004006</t>
  </si>
  <si>
    <r>
      <t>03</t>
    </r>
    <r>
      <rPr>
        <sz val="12"/>
        <rFont val="宋体"/>
        <family val="0"/>
      </rPr>
      <t>检验师</t>
    </r>
  </si>
  <si>
    <t>181.00</t>
  </si>
  <si>
    <t>38</t>
  </si>
  <si>
    <r>
      <rPr>
        <sz val="12"/>
        <color indexed="8"/>
        <rFont val="宋体"/>
        <family val="0"/>
      </rPr>
      <t>杨肖</t>
    </r>
  </si>
  <si>
    <t>5552601003614</t>
  </si>
  <si>
    <t>159.80</t>
  </si>
  <si>
    <t>39</t>
  </si>
  <si>
    <r>
      <rPr>
        <sz val="12"/>
        <color indexed="8"/>
        <rFont val="宋体"/>
        <family val="0"/>
      </rPr>
      <t>吴玥</t>
    </r>
  </si>
  <si>
    <t>5552601003611</t>
  </si>
  <si>
    <t>157.30</t>
  </si>
  <si>
    <t>40</t>
  </si>
  <si>
    <r>
      <rPr>
        <sz val="12"/>
        <color indexed="8"/>
        <rFont val="宋体"/>
        <family val="0"/>
      </rPr>
      <t>陈立依</t>
    </r>
  </si>
  <si>
    <t>1152600701910</t>
  </si>
  <si>
    <t>199.50</t>
  </si>
  <si>
    <t>41</t>
  </si>
  <si>
    <r>
      <rPr>
        <sz val="12"/>
        <color indexed="8"/>
        <rFont val="宋体"/>
        <family val="0"/>
      </rPr>
      <t>颜雷</t>
    </r>
  </si>
  <si>
    <t>1152600704419</t>
  </si>
  <si>
    <t>196.00</t>
  </si>
  <si>
    <t>42</t>
  </si>
  <si>
    <r>
      <rPr>
        <sz val="12"/>
        <color indexed="8"/>
        <rFont val="宋体"/>
        <family val="0"/>
      </rPr>
      <t>胡盼</t>
    </r>
  </si>
  <si>
    <t>1152600703206</t>
  </si>
  <si>
    <t>169.00</t>
  </si>
  <si>
    <t>43</t>
  </si>
  <si>
    <r>
      <rPr>
        <sz val="12"/>
        <color indexed="8"/>
        <rFont val="宋体"/>
        <family val="0"/>
      </rPr>
      <t>沈雅婷</t>
    </r>
  </si>
  <si>
    <t>1152600701410</t>
  </si>
  <si>
    <t>44</t>
  </si>
  <si>
    <r>
      <rPr>
        <sz val="12"/>
        <rFont val="宋体"/>
        <family val="0"/>
      </rPr>
      <t>王勃</t>
    </r>
  </si>
  <si>
    <t>1152600705614</t>
  </si>
  <si>
    <r>
      <rPr>
        <sz val="12"/>
        <rFont val="宋体"/>
        <family val="0"/>
      </rPr>
      <t>毕节市中心血站</t>
    </r>
  </si>
  <si>
    <t>198.00</t>
  </si>
  <si>
    <t>45</t>
  </si>
  <si>
    <r>
      <rPr>
        <sz val="12"/>
        <rFont val="宋体"/>
        <family val="0"/>
      </rPr>
      <t>罗玲</t>
    </r>
  </si>
  <si>
    <t>1152600702913</t>
  </si>
  <si>
    <t>194.00</t>
  </si>
  <si>
    <t>46</t>
  </si>
  <si>
    <r>
      <rPr>
        <sz val="12"/>
        <rFont val="宋体"/>
        <family val="0"/>
      </rPr>
      <t>彭璟</t>
    </r>
  </si>
  <si>
    <t>1152600706225</t>
  </si>
  <si>
    <t>188.00</t>
  </si>
  <si>
    <t>47</t>
  </si>
  <si>
    <r>
      <rPr>
        <sz val="12"/>
        <rFont val="宋体"/>
        <family val="0"/>
      </rPr>
      <t>周华</t>
    </r>
  </si>
  <si>
    <t>1152600704605</t>
  </si>
  <si>
    <t>202.00</t>
  </si>
  <si>
    <t>48</t>
  </si>
  <si>
    <r>
      <rPr>
        <sz val="12"/>
        <rFont val="宋体"/>
        <family val="0"/>
      </rPr>
      <t>董蓉</t>
    </r>
  </si>
  <si>
    <t>1152600704204</t>
  </si>
  <si>
    <t>198.50</t>
  </si>
  <si>
    <t>49</t>
  </si>
  <si>
    <r>
      <rPr>
        <sz val="12"/>
        <rFont val="宋体"/>
        <family val="0"/>
      </rPr>
      <t>叶玉</t>
    </r>
  </si>
  <si>
    <t>1152600702419</t>
  </si>
  <si>
    <t>183.50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</si>
</sst>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20"/>
      <name val="仿宋_GB2312"/>
      <family val="3"/>
    </font>
    <font>
      <b/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2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29" fillId="0" borderId="9" xfId="0" applyNumberFormat="1" applyFont="1" applyFill="1" applyBorder="1" applyAlignment="1">
      <alignment horizontal="center" vertical="center"/>
    </xf>
    <xf numFmtId="49" fontId="29" fillId="0" borderId="9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49" fontId="7" fillId="0" borderId="9" xfId="63" applyNumberFormat="1" applyFont="1" applyBorder="1" applyAlignment="1">
      <alignment horizontal="center" vertical="center"/>
      <protection/>
    </xf>
    <xf numFmtId="49" fontId="7" fillId="0" borderId="9" xfId="0" applyNumberFormat="1" applyFont="1" applyBorder="1" applyAlignment="1">
      <alignment horizontal="center" vertical="center"/>
    </xf>
    <xf numFmtId="49" fontId="3" fillId="0" borderId="0" xfId="0" applyNumberFormat="1" applyFont="1" applyAlignment="1" applyProtection="1">
      <alignment vertical="center"/>
      <protection locked="0"/>
    </xf>
    <xf numFmtId="0" fontId="29" fillId="0" borderId="9" xfId="0" applyFont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SheetLayoutView="100" workbookViewId="0" topLeftCell="A1">
      <selection activeCell="K3" sqref="K3"/>
    </sheetView>
  </sheetViews>
  <sheetFormatPr defaultColWidth="9.00390625" defaultRowHeight="14.25"/>
  <cols>
    <col min="1" max="1" width="5.125" style="3" customWidth="1"/>
    <col min="2" max="2" width="10.125" style="3" customWidth="1"/>
    <col min="3" max="3" width="15.00390625" style="3" customWidth="1"/>
    <col min="4" max="4" width="20.375" style="3" customWidth="1"/>
    <col min="5" max="5" width="18.25390625" style="3" customWidth="1"/>
    <col min="6" max="7" width="9.875" style="4" customWidth="1"/>
    <col min="8" max="8" width="20.00390625" style="4" customWidth="1"/>
    <col min="9" max="16384" width="9.00390625" style="5" customWidth="1"/>
  </cols>
  <sheetData>
    <row r="1" spans="1:8" ht="51.75" customHeight="1">
      <c r="A1" s="6" t="s">
        <v>0</v>
      </c>
      <c r="B1" s="7"/>
      <c r="C1" s="7"/>
      <c r="D1" s="7"/>
      <c r="E1" s="7"/>
      <c r="F1" s="7"/>
      <c r="G1" s="7"/>
      <c r="H1" s="7"/>
    </row>
    <row r="2" spans="1:8" s="1" customFormat="1" ht="30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</row>
    <row r="3" spans="1:8" s="2" customFormat="1" ht="24.75" customHeight="1">
      <c r="A3" s="10" t="s">
        <v>9</v>
      </c>
      <c r="B3" s="11" t="s">
        <v>10</v>
      </c>
      <c r="C3" s="11" t="s">
        <v>11</v>
      </c>
      <c r="D3" s="11" t="s">
        <v>12</v>
      </c>
      <c r="E3" s="12" t="s">
        <v>13</v>
      </c>
      <c r="F3" s="11" t="s">
        <v>14</v>
      </c>
      <c r="G3" s="13">
        <v>68.4</v>
      </c>
      <c r="H3" s="13">
        <f>((F3/3)*0.6)+(G3*0.4)</f>
        <v>68.28</v>
      </c>
    </row>
    <row r="4" spans="1:9" s="2" customFormat="1" ht="24.75" customHeight="1">
      <c r="A4" s="10" t="s">
        <v>15</v>
      </c>
      <c r="B4" s="11" t="s">
        <v>16</v>
      </c>
      <c r="C4" s="11" t="s">
        <v>17</v>
      </c>
      <c r="D4" s="11" t="s">
        <v>12</v>
      </c>
      <c r="E4" s="12" t="s">
        <v>13</v>
      </c>
      <c r="F4" s="11" t="s">
        <v>18</v>
      </c>
      <c r="G4" s="13">
        <v>71.8</v>
      </c>
      <c r="H4" s="13">
        <f>((F4/3)*0.6)+(G4*0.4)</f>
        <v>65.75999999999999</v>
      </c>
      <c r="I4" s="27"/>
    </row>
    <row r="5" spans="1:8" s="2" customFormat="1" ht="24.75" customHeight="1">
      <c r="A5" s="10" t="s">
        <v>19</v>
      </c>
      <c r="B5" s="11" t="s">
        <v>20</v>
      </c>
      <c r="C5" s="12" t="s">
        <v>21</v>
      </c>
      <c r="D5" s="11" t="s">
        <v>12</v>
      </c>
      <c r="E5" s="12" t="s">
        <v>13</v>
      </c>
      <c r="F5" s="12" t="s">
        <v>22</v>
      </c>
      <c r="G5" s="13">
        <v>63.8</v>
      </c>
      <c r="H5" s="13">
        <f>((F5/3)*0.6)+(G5*0.4)</f>
        <v>58.68000000000001</v>
      </c>
    </row>
    <row r="6" spans="1:8" s="2" customFormat="1" ht="24.75" customHeight="1">
      <c r="A6" s="10" t="s">
        <v>23</v>
      </c>
      <c r="B6" s="11" t="s">
        <v>24</v>
      </c>
      <c r="C6" s="11" t="s">
        <v>25</v>
      </c>
      <c r="D6" s="11" t="s">
        <v>12</v>
      </c>
      <c r="E6" s="12" t="s">
        <v>13</v>
      </c>
      <c r="F6" s="11" t="s">
        <v>26</v>
      </c>
      <c r="G6" s="13">
        <v>63.8</v>
      </c>
      <c r="H6" s="13">
        <f>((F6/3)*0.6)+(G6*0.4)</f>
        <v>54.599999999999994</v>
      </c>
    </row>
    <row r="7" spans="1:8" s="2" customFormat="1" ht="24.75" customHeight="1">
      <c r="A7" s="10" t="s">
        <v>27</v>
      </c>
      <c r="B7" s="11" t="s">
        <v>28</v>
      </c>
      <c r="C7" s="11" t="s">
        <v>29</v>
      </c>
      <c r="D7" s="11" t="s">
        <v>12</v>
      </c>
      <c r="E7" s="12" t="s">
        <v>13</v>
      </c>
      <c r="F7" s="11" t="s">
        <v>30</v>
      </c>
      <c r="G7" s="13">
        <v>56</v>
      </c>
      <c r="H7" s="13">
        <f>((F7/3)*0.6)+(G7*0.4)</f>
        <v>51.28</v>
      </c>
    </row>
    <row r="8" spans="1:8" s="2" customFormat="1" ht="24.75" customHeight="1">
      <c r="A8" s="10" t="s">
        <v>31</v>
      </c>
      <c r="B8" s="11" t="s">
        <v>32</v>
      </c>
      <c r="C8" s="11" t="s">
        <v>33</v>
      </c>
      <c r="D8" s="11" t="s">
        <v>12</v>
      </c>
      <c r="E8" s="12" t="s">
        <v>34</v>
      </c>
      <c r="F8" s="14" t="s">
        <v>35</v>
      </c>
      <c r="G8" s="13">
        <v>75.4</v>
      </c>
      <c r="H8" s="13">
        <f>G8*0.4</f>
        <v>30.160000000000004</v>
      </c>
    </row>
    <row r="9" spans="1:8" s="2" customFormat="1" ht="24.75" customHeight="1">
      <c r="A9" s="10" t="s">
        <v>36</v>
      </c>
      <c r="B9" s="11" t="s">
        <v>37</v>
      </c>
      <c r="C9" s="11" t="s">
        <v>38</v>
      </c>
      <c r="D9" s="11" t="s">
        <v>12</v>
      </c>
      <c r="E9" s="12" t="s">
        <v>34</v>
      </c>
      <c r="F9" s="15"/>
      <c r="G9" s="13">
        <v>67.6</v>
      </c>
      <c r="H9" s="13">
        <f>G9*0.4</f>
        <v>27.04</v>
      </c>
    </row>
    <row r="10" spans="1:8" s="2" customFormat="1" ht="24.75" customHeight="1">
      <c r="A10" s="10" t="s">
        <v>39</v>
      </c>
      <c r="B10" s="11" t="s">
        <v>40</v>
      </c>
      <c r="C10" s="11" t="s">
        <v>41</v>
      </c>
      <c r="D10" s="11" t="s">
        <v>12</v>
      </c>
      <c r="E10" s="12" t="s">
        <v>34</v>
      </c>
      <c r="F10" s="15"/>
      <c r="G10" s="13">
        <v>74</v>
      </c>
      <c r="H10" s="13">
        <f>G10*0.4</f>
        <v>29.6</v>
      </c>
    </row>
    <row r="11" spans="1:8" s="2" customFormat="1" ht="24.75" customHeight="1">
      <c r="A11" s="10" t="s">
        <v>42</v>
      </c>
      <c r="B11" s="11" t="s">
        <v>43</v>
      </c>
      <c r="C11" s="11" t="s">
        <v>44</v>
      </c>
      <c r="D11" s="11" t="s">
        <v>12</v>
      </c>
      <c r="E11" s="12" t="s">
        <v>45</v>
      </c>
      <c r="F11" s="16"/>
      <c r="G11" s="13">
        <v>68.8</v>
      </c>
      <c r="H11" s="13">
        <f>G11*0.4</f>
        <v>27.52</v>
      </c>
    </row>
    <row r="12" spans="1:8" s="2" customFormat="1" ht="24.75" customHeight="1">
      <c r="A12" s="10" t="s">
        <v>46</v>
      </c>
      <c r="B12" s="11" t="s">
        <v>47</v>
      </c>
      <c r="C12" s="11" t="s">
        <v>48</v>
      </c>
      <c r="D12" s="11" t="s">
        <v>49</v>
      </c>
      <c r="E12" s="12" t="s">
        <v>50</v>
      </c>
      <c r="F12" s="11" t="s">
        <v>51</v>
      </c>
      <c r="G12" s="13">
        <v>72.2</v>
      </c>
      <c r="H12" s="13">
        <f aca="true" t="shared" si="0" ref="H12:H23">((F12/3)*0.6)+(G12*0.4)</f>
        <v>66.86000000000001</v>
      </c>
    </row>
    <row r="13" spans="1:8" s="2" customFormat="1" ht="24.75" customHeight="1">
      <c r="A13" s="10" t="s">
        <v>52</v>
      </c>
      <c r="B13" s="11" t="s">
        <v>53</v>
      </c>
      <c r="C13" s="11" t="s">
        <v>54</v>
      </c>
      <c r="D13" s="11" t="s">
        <v>49</v>
      </c>
      <c r="E13" s="12" t="s">
        <v>50</v>
      </c>
      <c r="F13" s="11" t="s">
        <v>55</v>
      </c>
      <c r="G13" s="13">
        <v>81.4</v>
      </c>
      <c r="H13" s="13">
        <f t="shared" si="0"/>
        <v>69.9</v>
      </c>
    </row>
    <row r="14" spans="1:8" s="2" customFormat="1" ht="24.75" customHeight="1">
      <c r="A14" s="10" t="s">
        <v>56</v>
      </c>
      <c r="B14" s="11" t="s">
        <v>57</v>
      </c>
      <c r="C14" s="11" t="s">
        <v>58</v>
      </c>
      <c r="D14" s="11" t="s">
        <v>49</v>
      </c>
      <c r="E14" s="12" t="s">
        <v>50</v>
      </c>
      <c r="F14" s="11" t="s">
        <v>59</v>
      </c>
      <c r="G14" s="13">
        <v>72</v>
      </c>
      <c r="H14" s="13">
        <f t="shared" si="0"/>
        <v>64.36</v>
      </c>
    </row>
    <row r="15" spans="1:8" s="2" customFormat="1" ht="24.75" customHeight="1">
      <c r="A15" s="10" t="s">
        <v>60</v>
      </c>
      <c r="B15" s="11" t="s">
        <v>61</v>
      </c>
      <c r="C15" s="11" t="s">
        <v>62</v>
      </c>
      <c r="D15" s="11" t="s">
        <v>49</v>
      </c>
      <c r="E15" s="12" t="s">
        <v>50</v>
      </c>
      <c r="F15" s="11" t="s">
        <v>63</v>
      </c>
      <c r="G15" s="13">
        <v>69.4</v>
      </c>
      <c r="H15" s="13">
        <f t="shared" si="0"/>
        <v>62.980000000000004</v>
      </c>
    </row>
    <row r="16" spans="1:8" s="2" customFormat="1" ht="24.75" customHeight="1">
      <c r="A16" s="10" t="s">
        <v>64</v>
      </c>
      <c r="B16" s="11" t="s">
        <v>65</v>
      </c>
      <c r="C16" s="11" t="s">
        <v>66</v>
      </c>
      <c r="D16" s="11" t="s">
        <v>49</v>
      </c>
      <c r="E16" s="12" t="s">
        <v>50</v>
      </c>
      <c r="F16" s="11" t="s">
        <v>67</v>
      </c>
      <c r="G16" s="13">
        <v>68.4</v>
      </c>
      <c r="H16" s="13">
        <f t="shared" si="0"/>
        <v>62.120000000000005</v>
      </c>
    </row>
    <row r="17" spans="1:8" s="2" customFormat="1" ht="24.75" customHeight="1">
      <c r="A17" s="10" t="s">
        <v>68</v>
      </c>
      <c r="B17" s="11" t="s">
        <v>69</v>
      </c>
      <c r="C17" s="11" t="s">
        <v>70</v>
      </c>
      <c r="D17" s="11" t="s">
        <v>49</v>
      </c>
      <c r="E17" s="12" t="s">
        <v>50</v>
      </c>
      <c r="F17" s="11" t="s">
        <v>71</v>
      </c>
      <c r="G17" s="13">
        <v>62.4</v>
      </c>
      <c r="H17" s="13">
        <f t="shared" si="0"/>
        <v>59.5</v>
      </c>
    </row>
    <row r="18" spans="1:8" s="2" customFormat="1" ht="24.75" customHeight="1">
      <c r="A18" s="10" t="s">
        <v>72</v>
      </c>
      <c r="B18" s="11" t="s">
        <v>73</v>
      </c>
      <c r="C18" s="11" t="s">
        <v>74</v>
      </c>
      <c r="D18" s="11" t="s">
        <v>49</v>
      </c>
      <c r="E18" s="12" t="s">
        <v>50</v>
      </c>
      <c r="F18" s="11" t="s">
        <v>75</v>
      </c>
      <c r="G18" s="13">
        <v>69.2</v>
      </c>
      <c r="H18" s="13">
        <f t="shared" si="0"/>
        <v>61.46000000000001</v>
      </c>
    </row>
    <row r="19" spans="1:8" s="2" customFormat="1" ht="24.75" customHeight="1">
      <c r="A19" s="10" t="s">
        <v>76</v>
      </c>
      <c r="B19" s="17" t="s">
        <v>77</v>
      </c>
      <c r="C19" s="17" t="s">
        <v>78</v>
      </c>
      <c r="D19" s="11" t="s">
        <v>49</v>
      </c>
      <c r="E19" s="12" t="s">
        <v>50</v>
      </c>
      <c r="F19" s="18" t="s">
        <v>79</v>
      </c>
      <c r="G19" s="13">
        <v>81</v>
      </c>
      <c r="H19" s="13">
        <f t="shared" si="0"/>
        <v>63.26</v>
      </c>
    </row>
    <row r="20" spans="1:8" s="2" customFormat="1" ht="24.75" customHeight="1">
      <c r="A20" s="10" t="s">
        <v>80</v>
      </c>
      <c r="B20" s="17" t="s">
        <v>81</v>
      </c>
      <c r="C20" s="17" t="s">
        <v>82</v>
      </c>
      <c r="D20" s="11" t="s">
        <v>49</v>
      </c>
      <c r="E20" s="12" t="s">
        <v>50</v>
      </c>
      <c r="F20" s="18" t="s">
        <v>83</v>
      </c>
      <c r="G20" s="13">
        <v>65.2</v>
      </c>
      <c r="H20" s="13">
        <f t="shared" si="0"/>
        <v>56.72</v>
      </c>
    </row>
    <row r="21" spans="1:8" s="2" customFormat="1" ht="24.75" customHeight="1">
      <c r="A21" s="10" t="s">
        <v>84</v>
      </c>
      <c r="B21" s="17" t="s">
        <v>85</v>
      </c>
      <c r="C21" s="17" t="s">
        <v>86</v>
      </c>
      <c r="D21" s="11" t="s">
        <v>49</v>
      </c>
      <c r="E21" s="12" t="s">
        <v>50</v>
      </c>
      <c r="F21" s="18" t="s">
        <v>87</v>
      </c>
      <c r="G21" s="13">
        <v>67</v>
      </c>
      <c r="H21" s="13">
        <f t="shared" si="0"/>
        <v>57.04</v>
      </c>
    </row>
    <row r="22" spans="1:8" s="2" customFormat="1" ht="24.75" customHeight="1">
      <c r="A22" s="10" t="s">
        <v>88</v>
      </c>
      <c r="B22" s="17" t="s">
        <v>89</v>
      </c>
      <c r="C22" s="17" t="s">
        <v>90</v>
      </c>
      <c r="D22" s="11" t="s">
        <v>49</v>
      </c>
      <c r="E22" s="12" t="s">
        <v>50</v>
      </c>
      <c r="F22" s="10" t="s">
        <v>91</v>
      </c>
      <c r="G22" s="13">
        <v>71.8</v>
      </c>
      <c r="H22" s="13">
        <f t="shared" si="0"/>
        <v>58.519999999999996</v>
      </c>
    </row>
    <row r="23" spans="1:8" s="2" customFormat="1" ht="24.75" customHeight="1">
      <c r="A23" s="10" t="s">
        <v>92</v>
      </c>
      <c r="B23" s="17" t="s">
        <v>93</v>
      </c>
      <c r="C23" s="17" t="s">
        <v>94</v>
      </c>
      <c r="D23" s="11" t="s">
        <v>49</v>
      </c>
      <c r="E23" s="12" t="s">
        <v>50</v>
      </c>
      <c r="F23" s="10" t="s">
        <v>95</v>
      </c>
      <c r="G23" s="13">
        <v>75.4</v>
      </c>
      <c r="H23" s="13">
        <f t="shared" si="0"/>
        <v>58.58</v>
      </c>
    </row>
    <row r="24" spans="1:8" ht="24.75" customHeight="1">
      <c r="A24" s="10" t="s">
        <v>96</v>
      </c>
      <c r="B24" s="19" t="s">
        <v>97</v>
      </c>
      <c r="C24" s="20" t="s">
        <v>98</v>
      </c>
      <c r="D24" s="21" t="s">
        <v>99</v>
      </c>
      <c r="E24" s="21" t="s">
        <v>100</v>
      </c>
      <c r="F24" s="18" t="s">
        <v>101</v>
      </c>
      <c r="G24" s="13">
        <v>58</v>
      </c>
      <c r="H24" s="13">
        <f aca="true" t="shared" si="1" ref="H24:H51">((F24/3)*0.6)+(G24*0.4)</f>
        <v>60.4</v>
      </c>
    </row>
    <row r="25" spans="1:8" ht="24.75" customHeight="1">
      <c r="A25" s="10" t="s">
        <v>102</v>
      </c>
      <c r="B25" s="19" t="s">
        <v>103</v>
      </c>
      <c r="C25" s="20" t="s">
        <v>104</v>
      </c>
      <c r="D25" s="21" t="s">
        <v>99</v>
      </c>
      <c r="E25" s="21" t="s">
        <v>100</v>
      </c>
      <c r="F25" s="18" t="s">
        <v>105</v>
      </c>
      <c r="G25" s="13">
        <v>65.2</v>
      </c>
      <c r="H25" s="13">
        <f t="shared" si="1"/>
        <v>62.56</v>
      </c>
    </row>
    <row r="26" spans="1:8" ht="24.75" customHeight="1">
      <c r="A26" s="10" t="s">
        <v>106</v>
      </c>
      <c r="B26" s="19" t="s">
        <v>107</v>
      </c>
      <c r="C26" s="20" t="s">
        <v>108</v>
      </c>
      <c r="D26" s="21" t="s">
        <v>99</v>
      </c>
      <c r="E26" s="21" t="s">
        <v>100</v>
      </c>
      <c r="F26" s="18" t="s">
        <v>109</v>
      </c>
      <c r="G26" s="13">
        <v>75.2</v>
      </c>
      <c r="H26" s="13">
        <f t="shared" si="1"/>
        <v>65.04</v>
      </c>
    </row>
    <row r="27" spans="1:8" ht="24.75" customHeight="1">
      <c r="A27" s="10" t="s">
        <v>110</v>
      </c>
      <c r="B27" s="19" t="s">
        <v>111</v>
      </c>
      <c r="C27" s="20" t="s">
        <v>112</v>
      </c>
      <c r="D27" s="21" t="s">
        <v>99</v>
      </c>
      <c r="E27" s="21" t="s">
        <v>100</v>
      </c>
      <c r="F27" s="18" t="s">
        <v>113</v>
      </c>
      <c r="G27" s="13">
        <v>61.4</v>
      </c>
      <c r="H27" s="13">
        <f t="shared" si="1"/>
        <v>59.46</v>
      </c>
    </row>
    <row r="28" spans="1:8" ht="24.75" customHeight="1">
      <c r="A28" s="10" t="s">
        <v>114</v>
      </c>
      <c r="B28" s="19" t="s">
        <v>115</v>
      </c>
      <c r="C28" s="20" t="s">
        <v>116</v>
      </c>
      <c r="D28" s="21" t="s">
        <v>99</v>
      </c>
      <c r="E28" s="21" t="s">
        <v>100</v>
      </c>
      <c r="F28" s="18" t="s">
        <v>117</v>
      </c>
      <c r="G28" s="13">
        <v>67.8</v>
      </c>
      <c r="H28" s="13">
        <f t="shared" si="1"/>
        <v>61.34</v>
      </c>
    </row>
    <row r="29" spans="1:8" ht="24.75" customHeight="1">
      <c r="A29" s="10" t="s">
        <v>118</v>
      </c>
      <c r="B29" s="19" t="s">
        <v>119</v>
      </c>
      <c r="C29" s="20" t="s">
        <v>120</v>
      </c>
      <c r="D29" s="21" t="s">
        <v>99</v>
      </c>
      <c r="E29" s="21" t="s">
        <v>100</v>
      </c>
      <c r="F29" s="18" t="s">
        <v>121</v>
      </c>
      <c r="G29" s="13">
        <v>73.4</v>
      </c>
      <c r="H29" s="13">
        <f t="shared" si="1"/>
        <v>63.56</v>
      </c>
    </row>
    <row r="30" spans="1:8" ht="24.75" customHeight="1">
      <c r="A30" s="10" t="s">
        <v>122</v>
      </c>
      <c r="B30" s="19" t="s">
        <v>123</v>
      </c>
      <c r="C30" s="20" t="s">
        <v>124</v>
      </c>
      <c r="D30" s="21" t="s">
        <v>99</v>
      </c>
      <c r="E30" s="21" t="s">
        <v>100</v>
      </c>
      <c r="F30" s="18" t="s">
        <v>125</v>
      </c>
      <c r="G30" s="22" t="s">
        <v>126</v>
      </c>
      <c r="H30" s="13">
        <f>F30/3*0.6</f>
        <v>34</v>
      </c>
    </row>
    <row r="31" spans="1:8" ht="24.75" customHeight="1">
      <c r="A31" s="10" t="s">
        <v>127</v>
      </c>
      <c r="B31" s="19" t="s">
        <v>128</v>
      </c>
      <c r="C31" s="20" t="s">
        <v>129</v>
      </c>
      <c r="D31" s="21" t="s">
        <v>99</v>
      </c>
      <c r="E31" s="21" t="s">
        <v>100</v>
      </c>
      <c r="F31" s="18" t="s">
        <v>130</v>
      </c>
      <c r="G31" s="13">
        <v>79.6</v>
      </c>
      <c r="H31" s="13">
        <f t="shared" si="1"/>
        <v>65.58</v>
      </c>
    </row>
    <row r="32" spans="1:8" ht="24.75" customHeight="1">
      <c r="A32" s="10" t="s">
        <v>131</v>
      </c>
      <c r="B32" s="19" t="s">
        <v>132</v>
      </c>
      <c r="C32" s="20" t="s">
        <v>133</v>
      </c>
      <c r="D32" s="21" t="s">
        <v>99</v>
      </c>
      <c r="E32" s="21" t="s">
        <v>100</v>
      </c>
      <c r="F32" s="18" t="s">
        <v>134</v>
      </c>
      <c r="G32" s="13">
        <v>73.4</v>
      </c>
      <c r="H32" s="13">
        <f t="shared" si="1"/>
        <v>62.72</v>
      </c>
    </row>
    <row r="33" spans="1:8" ht="24.75" customHeight="1">
      <c r="A33" s="10" t="s">
        <v>135</v>
      </c>
      <c r="B33" s="23" t="s">
        <v>136</v>
      </c>
      <c r="C33" s="28" t="s">
        <v>137</v>
      </c>
      <c r="D33" s="21" t="s">
        <v>99</v>
      </c>
      <c r="E33" s="21" t="s">
        <v>100</v>
      </c>
      <c r="F33" s="18" t="s">
        <v>138</v>
      </c>
      <c r="G33" s="13">
        <v>57</v>
      </c>
      <c r="H33" s="13">
        <f t="shared" si="1"/>
        <v>55.42</v>
      </c>
    </row>
    <row r="34" spans="1:8" ht="24.75" customHeight="1">
      <c r="A34" s="10" t="s">
        <v>139</v>
      </c>
      <c r="B34" s="23" t="s">
        <v>140</v>
      </c>
      <c r="C34" s="28" t="s">
        <v>141</v>
      </c>
      <c r="D34" s="21" t="s">
        <v>99</v>
      </c>
      <c r="E34" s="21" t="s">
        <v>100</v>
      </c>
      <c r="F34" s="18" t="s">
        <v>142</v>
      </c>
      <c r="G34" s="13">
        <v>65</v>
      </c>
      <c r="H34" s="13">
        <f t="shared" si="1"/>
        <v>58.419999999999995</v>
      </c>
    </row>
    <row r="35" spans="1:8" ht="24.75" customHeight="1">
      <c r="A35" s="10" t="s">
        <v>143</v>
      </c>
      <c r="B35" s="23" t="s">
        <v>144</v>
      </c>
      <c r="C35" s="28" t="s">
        <v>145</v>
      </c>
      <c r="D35" s="21" t="s">
        <v>99</v>
      </c>
      <c r="E35" s="21" t="s">
        <v>100</v>
      </c>
      <c r="F35" s="18" t="s">
        <v>146</v>
      </c>
      <c r="G35" s="13">
        <v>64.8</v>
      </c>
      <c r="H35" s="13">
        <f t="shared" si="1"/>
        <v>58.1</v>
      </c>
    </row>
    <row r="36" spans="1:8" ht="24.75" customHeight="1">
      <c r="A36" s="10" t="s">
        <v>147</v>
      </c>
      <c r="B36" s="20" t="s">
        <v>148</v>
      </c>
      <c r="C36" s="20" t="s">
        <v>149</v>
      </c>
      <c r="D36" s="21" t="s">
        <v>99</v>
      </c>
      <c r="E36" s="21" t="s">
        <v>150</v>
      </c>
      <c r="F36" s="18" t="s">
        <v>59</v>
      </c>
      <c r="G36" s="13">
        <v>68.2</v>
      </c>
      <c r="H36" s="13">
        <f t="shared" si="1"/>
        <v>62.84</v>
      </c>
    </row>
    <row r="37" spans="1:8" ht="24.75" customHeight="1">
      <c r="A37" s="10" t="s">
        <v>151</v>
      </c>
      <c r="B37" s="20" t="s">
        <v>152</v>
      </c>
      <c r="C37" s="20" t="s">
        <v>153</v>
      </c>
      <c r="D37" s="21" t="s">
        <v>99</v>
      </c>
      <c r="E37" s="21" t="s">
        <v>150</v>
      </c>
      <c r="F37" s="18" t="s">
        <v>154</v>
      </c>
      <c r="G37" s="13">
        <v>72.6</v>
      </c>
      <c r="H37" s="13">
        <f t="shared" si="1"/>
        <v>64.57999999999998</v>
      </c>
    </row>
    <row r="38" spans="1:8" ht="24.75" customHeight="1">
      <c r="A38" s="10" t="s">
        <v>155</v>
      </c>
      <c r="B38" s="20" t="s">
        <v>156</v>
      </c>
      <c r="C38" s="20" t="s">
        <v>157</v>
      </c>
      <c r="D38" s="21" t="s">
        <v>99</v>
      </c>
      <c r="E38" s="21" t="s">
        <v>150</v>
      </c>
      <c r="F38" s="18" t="s">
        <v>158</v>
      </c>
      <c r="G38" s="13">
        <v>62</v>
      </c>
      <c r="H38" s="13">
        <f t="shared" si="1"/>
        <v>59.84</v>
      </c>
    </row>
    <row r="39" spans="1:8" ht="24.75" customHeight="1">
      <c r="A39" s="10" t="s">
        <v>159</v>
      </c>
      <c r="B39" s="20" t="s">
        <v>160</v>
      </c>
      <c r="C39" s="20" t="s">
        <v>161</v>
      </c>
      <c r="D39" s="21" t="s">
        <v>99</v>
      </c>
      <c r="E39" s="21" t="s">
        <v>162</v>
      </c>
      <c r="F39" s="18" t="s">
        <v>163</v>
      </c>
      <c r="G39" s="13">
        <v>74.2</v>
      </c>
      <c r="H39" s="13">
        <f t="shared" si="1"/>
        <v>65.88000000000001</v>
      </c>
    </row>
    <row r="40" spans="1:8" ht="24.75" customHeight="1">
      <c r="A40" s="10" t="s">
        <v>164</v>
      </c>
      <c r="B40" s="24" t="s">
        <v>165</v>
      </c>
      <c r="C40" s="28" t="s">
        <v>166</v>
      </c>
      <c r="D40" s="21" t="s">
        <v>99</v>
      </c>
      <c r="E40" s="21" t="s">
        <v>162</v>
      </c>
      <c r="F40" s="18" t="s">
        <v>167</v>
      </c>
      <c r="G40" s="13">
        <v>61.4</v>
      </c>
      <c r="H40" s="13">
        <f t="shared" si="1"/>
        <v>56.52</v>
      </c>
    </row>
    <row r="41" spans="1:8" ht="24.75" customHeight="1">
      <c r="A41" s="10" t="s">
        <v>168</v>
      </c>
      <c r="B41" s="24" t="s">
        <v>169</v>
      </c>
      <c r="C41" s="28" t="s">
        <v>170</v>
      </c>
      <c r="D41" s="21" t="s">
        <v>99</v>
      </c>
      <c r="E41" s="21" t="s">
        <v>162</v>
      </c>
      <c r="F41" s="18" t="s">
        <v>171</v>
      </c>
      <c r="G41" s="13">
        <v>73</v>
      </c>
      <c r="H41" s="13">
        <f t="shared" si="1"/>
        <v>60.660000000000004</v>
      </c>
    </row>
    <row r="42" spans="1:8" ht="24.75" customHeight="1">
      <c r="A42" s="10" t="s">
        <v>172</v>
      </c>
      <c r="B42" s="20" t="s">
        <v>173</v>
      </c>
      <c r="C42" s="20" t="s">
        <v>174</v>
      </c>
      <c r="D42" s="21" t="s">
        <v>99</v>
      </c>
      <c r="E42" s="21" t="s">
        <v>45</v>
      </c>
      <c r="F42" s="18" t="s">
        <v>175</v>
      </c>
      <c r="G42" s="13">
        <v>76</v>
      </c>
      <c r="H42" s="13">
        <f t="shared" si="1"/>
        <v>70.3</v>
      </c>
    </row>
    <row r="43" spans="1:8" ht="24.75" customHeight="1">
      <c r="A43" s="10" t="s">
        <v>176</v>
      </c>
      <c r="B43" s="20" t="s">
        <v>177</v>
      </c>
      <c r="C43" s="20" t="s">
        <v>178</v>
      </c>
      <c r="D43" s="21" t="s">
        <v>99</v>
      </c>
      <c r="E43" s="21" t="s">
        <v>45</v>
      </c>
      <c r="F43" s="18" t="s">
        <v>179</v>
      </c>
      <c r="G43" s="13">
        <v>67</v>
      </c>
      <c r="H43" s="13">
        <f t="shared" si="1"/>
        <v>66</v>
      </c>
    </row>
    <row r="44" spans="1:8" ht="24.75" customHeight="1">
      <c r="A44" s="10" t="s">
        <v>180</v>
      </c>
      <c r="B44" s="20" t="s">
        <v>181</v>
      </c>
      <c r="C44" s="20" t="s">
        <v>182</v>
      </c>
      <c r="D44" s="21" t="s">
        <v>99</v>
      </c>
      <c r="E44" s="21" t="s">
        <v>45</v>
      </c>
      <c r="F44" s="18" t="s">
        <v>183</v>
      </c>
      <c r="G44" s="13">
        <v>68.4</v>
      </c>
      <c r="H44" s="13">
        <f t="shared" si="1"/>
        <v>61.16</v>
      </c>
    </row>
    <row r="45" spans="1:8" ht="24.75" customHeight="1">
      <c r="A45" s="10" t="s">
        <v>184</v>
      </c>
      <c r="B45" s="20" t="s">
        <v>185</v>
      </c>
      <c r="C45" s="20" t="s">
        <v>186</v>
      </c>
      <c r="D45" s="21" t="s">
        <v>99</v>
      </c>
      <c r="E45" s="21" t="s">
        <v>45</v>
      </c>
      <c r="F45" s="18" t="s">
        <v>183</v>
      </c>
      <c r="G45" s="13">
        <v>62.4</v>
      </c>
      <c r="H45" s="13">
        <f t="shared" si="1"/>
        <v>58.76</v>
      </c>
    </row>
    <row r="46" spans="1:8" ht="24.75" customHeight="1">
      <c r="A46" s="10" t="s">
        <v>187</v>
      </c>
      <c r="B46" s="25" t="s">
        <v>188</v>
      </c>
      <c r="C46" s="26" t="s">
        <v>189</v>
      </c>
      <c r="D46" s="21" t="s">
        <v>190</v>
      </c>
      <c r="E46" s="12" t="s">
        <v>13</v>
      </c>
      <c r="F46" s="18" t="s">
        <v>191</v>
      </c>
      <c r="G46" s="13">
        <v>78.8</v>
      </c>
      <c r="H46" s="13">
        <f t="shared" si="1"/>
        <v>71.12</v>
      </c>
    </row>
    <row r="47" spans="1:8" ht="24.75" customHeight="1">
      <c r="A47" s="10" t="s">
        <v>192</v>
      </c>
      <c r="B47" s="25" t="s">
        <v>193</v>
      </c>
      <c r="C47" s="26" t="s">
        <v>194</v>
      </c>
      <c r="D47" s="21" t="s">
        <v>190</v>
      </c>
      <c r="E47" s="12" t="s">
        <v>13</v>
      </c>
      <c r="F47" s="18" t="s">
        <v>195</v>
      </c>
      <c r="G47" s="13">
        <v>81.2</v>
      </c>
      <c r="H47" s="13">
        <f t="shared" si="1"/>
        <v>71.28</v>
      </c>
    </row>
    <row r="48" spans="1:8" ht="24.75" customHeight="1">
      <c r="A48" s="10" t="s">
        <v>196</v>
      </c>
      <c r="B48" s="25" t="s">
        <v>197</v>
      </c>
      <c r="C48" s="26" t="s">
        <v>198</v>
      </c>
      <c r="D48" s="21" t="s">
        <v>190</v>
      </c>
      <c r="E48" s="12" t="s">
        <v>13</v>
      </c>
      <c r="F48" s="18" t="s">
        <v>199</v>
      </c>
      <c r="G48" s="13">
        <v>75.6</v>
      </c>
      <c r="H48" s="13">
        <f t="shared" si="1"/>
        <v>67.83999999999999</v>
      </c>
    </row>
    <row r="49" spans="1:8" ht="24.75" customHeight="1">
      <c r="A49" s="10" t="s">
        <v>200</v>
      </c>
      <c r="B49" s="25" t="s">
        <v>201</v>
      </c>
      <c r="C49" s="25" t="s">
        <v>202</v>
      </c>
      <c r="D49" s="21" t="s">
        <v>190</v>
      </c>
      <c r="E49" s="12" t="s">
        <v>34</v>
      </c>
      <c r="F49" s="18" t="s">
        <v>203</v>
      </c>
      <c r="G49" s="13">
        <v>77.8</v>
      </c>
      <c r="H49" s="13">
        <f t="shared" si="1"/>
        <v>71.52</v>
      </c>
    </row>
    <row r="50" spans="1:8" ht="24.75" customHeight="1">
      <c r="A50" s="10" t="s">
        <v>204</v>
      </c>
      <c r="B50" s="25" t="s">
        <v>205</v>
      </c>
      <c r="C50" s="25" t="s">
        <v>206</v>
      </c>
      <c r="D50" s="21" t="s">
        <v>190</v>
      </c>
      <c r="E50" s="12" t="s">
        <v>34</v>
      </c>
      <c r="F50" s="18" t="s">
        <v>207</v>
      </c>
      <c r="G50" s="13">
        <v>82.8</v>
      </c>
      <c r="H50" s="13">
        <f t="shared" si="1"/>
        <v>72.82</v>
      </c>
    </row>
    <row r="51" spans="1:8" ht="24.75" customHeight="1">
      <c r="A51" s="10" t="s">
        <v>208</v>
      </c>
      <c r="B51" s="25" t="s">
        <v>209</v>
      </c>
      <c r="C51" s="25" t="s">
        <v>210</v>
      </c>
      <c r="D51" s="21" t="s">
        <v>190</v>
      </c>
      <c r="E51" s="12" t="s">
        <v>34</v>
      </c>
      <c r="F51" s="18" t="s">
        <v>211</v>
      </c>
      <c r="G51" s="13">
        <v>72.2</v>
      </c>
      <c r="H51" s="13">
        <f t="shared" si="1"/>
        <v>65.58</v>
      </c>
    </row>
  </sheetData>
  <sheetProtection/>
  <mergeCells count="2">
    <mergeCell ref="A1:H1"/>
    <mergeCell ref="F8:F11"/>
  </mergeCells>
  <printOptions/>
  <pageMargins left="0.7868055555555555" right="0.5118055555555555" top="1" bottom="1" header="0.5118055555555555" footer="0.5118055555555555"/>
  <pageSetup fitToHeight="0" fitToWidth="1" horizontalDpi="600" verticalDpi="6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WPS_1570963976</cp:lastModifiedBy>
  <cp:lastPrinted>2021-07-22T08:27:33Z</cp:lastPrinted>
  <dcterms:created xsi:type="dcterms:W3CDTF">2019-10-09T01:20:54Z</dcterms:created>
  <dcterms:modified xsi:type="dcterms:W3CDTF">2022-08-08T07:44:34Z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EA550C61C5EA42449C2DB14D5ABCF4AF</vt:lpwstr>
  </property>
</Properties>
</file>