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Sheet1!$A$3:$N$88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<sst xmlns="http://schemas.openxmlformats.org/spreadsheetml/2006/main" count="391" uniqueCount="220">
  <si>
    <t>附件1</t>
  </si>
  <si>
    <t>施秉县2022年事业单位公开招聘工作人员考生综合成绩暨拟入闱体检对象</t>
  </si>
  <si>
    <t>序号</t>
  </si>
  <si>
    <t>姓名</t>
  </si>
  <si>
    <t>面试准考证号码</t>
  </si>
  <si>
    <t>报考单位</t>
  </si>
  <si>
    <t>报考岗位</t>
  </si>
  <si>
    <t>笔试成绩</t>
  </si>
  <si>
    <t>笔试成绩按50%折算</t>
  </si>
  <si>
    <t>面试成绩</t>
  </si>
  <si>
    <t>面试成绩按50%折算</t>
  </si>
  <si>
    <t>综合成绩</t>
  </si>
  <si>
    <t>本岗位    综合排名</t>
  </si>
  <si>
    <t>是否入闱体检</t>
  </si>
  <si>
    <t>备注</t>
  </si>
  <si>
    <t>沈阳</t>
  </si>
  <si>
    <t>GK05010301</t>
  </si>
  <si>
    <t>施秉县第一中学</t>
  </si>
  <si>
    <t>05001专业技术岗位</t>
  </si>
  <si>
    <t>是</t>
  </si>
  <si>
    <t>程羚</t>
  </si>
  <si>
    <t>GK05010302</t>
  </si>
  <si>
    <t>张凤英</t>
  </si>
  <si>
    <t>GK05010304</t>
  </si>
  <si>
    <t>05002专业技术岗位</t>
  </si>
  <si>
    <t>刘雪梅</t>
  </si>
  <si>
    <t>GK05010303</t>
  </si>
  <si>
    <t>陈传香</t>
  </si>
  <si>
    <t>GK05010305</t>
  </si>
  <si>
    <t>严丹彤</t>
  </si>
  <si>
    <t>GK05010308</t>
  </si>
  <si>
    <t>05003专业技术岗位</t>
  </si>
  <si>
    <t>文天宇</t>
  </si>
  <si>
    <t>GK05010307</t>
  </si>
  <si>
    <t>何燕飞</t>
  </si>
  <si>
    <t>GK05010306</t>
  </si>
  <si>
    <t>覃方芳</t>
  </si>
  <si>
    <t>GK05010309</t>
  </si>
  <si>
    <t>05004专业技术岗位</t>
  </si>
  <si>
    <t>吴万冬</t>
  </si>
  <si>
    <t>GK05010310</t>
  </si>
  <si>
    <t>蒋维勇</t>
  </si>
  <si>
    <t>GK05010311</t>
  </si>
  <si>
    <t>缺考</t>
  </si>
  <si>
    <t>吴昌兰</t>
  </si>
  <si>
    <t>GK05010401</t>
  </si>
  <si>
    <t>施秉县城区小学</t>
  </si>
  <si>
    <t>05005专业技术岗位</t>
  </si>
  <si>
    <t>曹安琪</t>
  </si>
  <si>
    <t>GK05010403</t>
  </si>
  <si>
    <t>龙昀奇</t>
  </si>
  <si>
    <t>GK05010404</t>
  </si>
  <si>
    <t>张雪莹</t>
  </si>
  <si>
    <t>GK05010402</t>
  </si>
  <si>
    <t>李达兴</t>
  </si>
  <si>
    <t>GK05010406</t>
  </si>
  <si>
    <t>龙芬兰</t>
  </si>
  <si>
    <t>GK05010405</t>
  </si>
  <si>
    <t>冯绍梅</t>
  </si>
  <si>
    <t>GK05010407</t>
  </si>
  <si>
    <t>施秉县第三小学</t>
  </si>
  <si>
    <t>05006专业技术岗位</t>
  </si>
  <si>
    <t>潘遵字</t>
  </si>
  <si>
    <t>GK05010408</t>
  </si>
  <si>
    <t>潘兰英</t>
  </si>
  <si>
    <t>GK05010409</t>
  </si>
  <si>
    <t>向春莲</t>
  </si>
  <si>
    <t>GK05010412</t>
  </si>
  <si>
    <t>施秉县第四小学</t>
  </si>
  <si>
    <t>05007专业技术岗位</t>
  </si>
  <si>
    <t>熊谨</t>
  </si>
  <si>
    <t>GK05010410</t>
  </si>
  <si>
    <t>潘花星</t>
  </si>
  <si>
    <t>GK05010411</t>
  </si>
  <si>
    <t>姚莉</t>
  </si>
  <si>
    <t>GK05010502</t>
  </si>
  <si>
    <t>施秉县乡镇幼儿园</t>
  </si>
  <si>
    <t>05008专业技术岗位</t>
  </si>
  <si>
    <t>王培秀</t>
  </si>
  <si>
    <t>GK05010503</t>
  </si>
  <si>
    <t>龙桂英</t>
  </si>
  <si>
    <t>GK05010505</t>
  </si>
  <si>
    <t>龙春梅</t>
  </si>
  <si>
    <t>GK05010504</t>
  </si>
  <si>
    <t>李友芹</t>
  </si>
  <si>
    <t>GK05010501</t>
  </si>
  <si>
    <t>潘元芝</t>
  </si>
  <si>
    <t>GK05010512</t>
  </si>
  <si>
    <t>施秉县城区幼儿园</t>
  </si>
  <si>
    <t>05009专业技术岗位</t>
  </si>
  <si>
    <t>龙明芊</t>
  </si>
  <si>
    <t>GK05010510</t>
  </si>
  <si>
    <t>张美红</t>
  </si>
  <si>
    <t>GK05010517</t>
  </si>
  <si>
    <t>刘小燕</t>
  </si>
  <si>
    <t>GK05010506</t>
  </si>
  <si>
    <t>赵秀珍</t>
  </si>
  <si>
    <t>GK05010511</t>
  </si>
  <si>
    <t>张武英</t>
  </si>
  <si>
    <t>GK05010507</t>
  </si>
  <si>
    <t>姬胜敏</t>
  </si>
  <si>
    <t>GK05010513</t>
  </si>
  <si>
    <t>田倩倩</t>
  </si>
  <si>
    <t>GK05010514</t>
  </si>
  <si>
    <t>李桃君</t>
  </si>
  <si>
    <t>GK05010516</t>
  </si>
  <si>
    <t>段娅</t>
  </si>
  <si>
    <t>GK05010515</t>
  </si>
  <si>
    <t>邹梦竹</t>
  </si>
  <si>
    <t>GK05010509</t>
  </si>
  <si>
    <t>邰玲玲</t>
  </si>
  <si>
    <t>GK05010508</t>
  </si>
  <si>
    <t>王珏</t>
  </si>
  <si>
    <t>GK05010601</t>
  </si>
  <si>
    <t>05010专业技术岗位</t>
  </si>
  <si>
    <t>熊红兰</t>
  </si>
  <si>
    <t>GK05010602</t>
  </si>
  <si>
    <t>向俊霖</t>
  </si>
  <si>
    <t>GK05010603</t>
  </si>
  <si>
    <t>李金娜</t>
  </si>
  <si>
    <t>GK05010605</t>
  </si>
  <si>
    <t>吴春兰</t>
  </si>
  <si>
    <t>GK05010606</t>
  </si>
  <si>
    <t>聂帮静</t>
  </si>
  <si>
    <t>GK05010610</t>
  </si>
  <si>
    <t>杨贵芝</t>
  </si>
  <si>
    <t>GK05010608</t>
  </si>
  <si>
    <t>龙光丽</t>
  </si>
  <si>
    <t>GK05010611</t>
  </si>
  <si>
    <t>莫艳</t>
  </si>
  <si>
    <t>GK05010607</t>
  </si>
  <si>
    <t>杨金秀</t>
  </si>
  <si>
    <t>GK05010612</t>
  </si>
  <si>
    <t>彭露瑶</t>
  </si>
  <si>
    <t>GK05010604</t>
  </si>
  <si>
    <t>龙佳恒</t>
  </si>
  <si>
    <t>GK05010609</t>
  </si>
  <si>
    <t>龙秋妹</t>
  </si>
  <si>
    <t>GK05010201</t>
  </si>
  <si>
    <t>施秉县人民医院</t>
  </si>
  <si>
    <t>05011专业技术岗位</t>
  </si>
  <si>
    <t>欧阳光慧</t>
  </si>
  <si>
    <t>GK05010204</t>
  </si>
  <si>
    <t>龙静芳</t>
  </si>
  <si>
    <t>GK05010203</t>
  </si>
  <si>
    <t>姜琴兰</t>
  </si>
  <si>
    <t>GK05010202</t>
  </si>
  <si>
    <t>肖隆</t>
  </si>
  <si>
    <t>GK05010206</t>
  </si>
  <si>
    <t>杨妮</t>
  </si>
  <si>
    <t>GK05010205</t>
  </si>
  <si>
    <t>蔡应飞</t>
  </si>
  <si>
    <t>GK05010208</t>
  </si>
  <si>
    <t>05012专业技术岗位</t>
  </si>
  <si>
    <t>吴限</t>
  </si>
  <si>
    <t>GK05010207</t>
  </si>
  <si>
    <t>赵明珍</t>
  </si>
  <si>
    <t>GK05010209</t>
  </si>
  <si>
    <t>吴明扬</t>
  </si>
  <si>
    <t>GK05010101</t>
  </si>
  <si>
    <t>施秉县综合行政执法大队</t>
  </si>
  <si>
    <t>05013管理岗位</t>
  </si>
  <si>
    <t>张官毅</t>
  </si>
  <si>
    <t>GK05010102</t>
  </si>
  <si>
    <t>杨懿</t>
  </si>
  <si>
    <t>GK05010106</t>
  </si>
  <si>
    <t>杨洋</t>
  </si>
  <si>
    <t>GK05010104</t>
  </si>
  <si>
    <t>吴文涛</t>
  </si>
  <si>
    <t>GK05010103</t>
  </si>
  <si>
    <t>方承辉</t>
  </si>
  <si>
    <t>GK05010105</t>
  </si>
  <si>
    <t>吴燕</t>
  </si>
  <si>
    <t>GK05010107</t>
  </si>
  <si>
    <t>施秉县市场监管综合行政执法大队</t>
  </si>
  <si>
    <t>05014管理岗位</t>
  </si>
  <si>
    <t>王超</t>
  </si>
  <si>
    <t>GK05010109</t>
  </si>
  <si>
    <t>曾钰宇</t>
  </si>
  <si>
    <t>GK05010108</t>
  </si>
  <si>
    <t>潘秋君</t>
  </si>
  <si>
    <t>GK05010111</t>
  </si>
  <si>
    <t>05015管理岗位</t>
  </si>
  <si>
    <t>陶红</t>
  </si>
  <si>
    <t>GK05010112</t>
  </si>
  <si>
    <t>徐云</t>
  </si>
  <si>
    <t>GK05010110</t>
  </si>
  <si>
    <t>梁浩民</t>
  </si>
  <si>
    <t>GK05010115</t>
  </si>
  <si>
    <t>施秉县应急管理综合行政执法大队</t>
  </si>
  <si>
    <t>05016管理岗位</t>
  </si>
  <si>
    <t>欧红燕</t>
  </si>
  <si>
    <t>GK05010114</t>
  </si>
  <si>
    <t>李芳</t>
  </si>
  <si>
    <t>GK05010113</t>
  </si>
  <si>
    <t>刘磊</t>
  </si>
  <si>
    <t>GK05010118</t>
  </si>
  <si>
    <t>施秉县林业资源综合行政执法大队</t>
  </si>
  <si>
    <t>05017管理岗位</t>
  </si>
  <si>
    <t>蒋山萍</t>
  </si>
  <si>
    <t>GK05010117</t>
  </si>
  <si>
    <t>吴名倩</t>
  </si>
  <si>
    <t>GK05010116</t>
  </si>
  <si>
    <t>蒋语玲</t>
  </si>
  <si>
    <t>GK05010119</t>
  </si>
  <si>
    <t>施秉县文化市场综合行政执法大队</t>
  </si>
  <si>
    <t>05018管理岗位</t>
  </si>
  <si>
    <t>谢双双</t>
  </si>
  <si>
    <t>GK05010121</t>
  </si>
  <si>
    <t>曾思航</t>
  </si>
  <si>
    <t>GK05010120</t>
  </si>
  <si>
    <t>放弃面试</t>
  </si>
  <si>
    <t>刘丹</t>
  </si>
  <si>
    <t>GK05010123</t>
  </si>
  <si>
    <t>施秉县农业综合行政执法大队</t>
  </si>
  <si>
    <t>05019管理岗位</t>
  </si>
  <si>
    <t>孙国宁</t>
  </si>
  <si>
    <t>GK05010122</t>
  </si>
  <si>
    <t>沈慧林</t>
  </si>
  <si>
    <t>GK05010124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</si>
</sst>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2" borderId="1" xfId="5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ill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abSelected="1" workbookViewId="0">
      <selection activeCell="O7" sqref="O7"/>
    </sheetView>
  </sheetViews>
  <sheetFormatPr defaultColWidth="9" defaultRowHeight="28" customHeight="1"/>
  <cols>
    <col min="1" max="1" width="4.87962962962963" style="1" customWidth="1"/>
    <col min="2" max="2" width="9" style="1"/>
    <col min="3" max="3" width="11.4444444444444" style="1" customWidth="1"/>
    <col min="4" max="4" width="14.8796296296296" style="1" customWidth="1"/>
    <col min="5" max="5" width="17.6296296296296" style="1" customWidth="1"/>
    <col min="6" max="6" width="9" style="1"/>
    <col min="7" max="7" width="9.62962962962963" style="1" customWidth="1"/>
    <col min="8" max="8" width="10.1296296296296" style="2" customWidth="1"/>
    <col min="9" max="9" width="9.75" style="2" customWidth="1"/>
    <col min="10" max="10" width="10" style="2" customWidth="1"/>
    <col min="11" max="12" width="9" style="2"/>
    <col min="13" max="13" width="13.1111111111111" style="2" customWidth="1"/>
    <col min="14" max="16384" width="9" style="1"/>
  </cols>
  <sheetData>
    <row r="1" ht="15" customHeight="1" spans="1:13">
      <c r="A1" s="3" t="s">
        <v>0</v>
      </c>
      <c r="B1" s="3"/>
      <c r="C1" s="4"/>
      <c r="D1" s="3"/>
      <c r="E1" s="3"/>
      <c r="F1" s="3"/>
      <c r="G1" s="3"/>
      <c r="H1" s="5"/>
      <c r="I1" s="17"/>
      <c r="J1" s="5"/>
      <c r="K1" s="5"/>
      <c r="L1" s="18"/>
      <c r="M1" s="17"/>
    </row>
    <row r="2" ht="4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9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9" t="s">
        <v>12</v>
      </c>
      <c r="L3" s="9" t="s">
        <v>13</v>
      </c>
      <c r="M3" s="20" t="s">
        <v>14</v>
      </c>
    </row>
    <row r="4" customHeight="1" spans="1:13">
      <c r="A4" s="10">
        <v>1</v>
      </c>
      <c r="B4" s="11" t="s">
        <v>15</v>
      </c>
      <c r="C4" s="12" t="s">
        <v>16</v>
      </c>
      <c r="D4" s="11" t="s">
        <v>17</v>
      </c>
      <c r="E4" s="11" t="s">
        <v>18</v>
      </c>
      <c r="F4" s="13">
        <v>82.58</v>
      </c>
      <c r="G4" s="14">
        <f>F4*0.5</f>
        <v>41.29</v>
      </c>
      <c r="H4" s="15">
        <v>84</v>
      </c>
      <c r="I4" s="21">
        <f>H4*0.5</f>
        <v>42</v>
      </c>
      <c r="J4" s="21">
        <f t="shared" ref="J4:J13" si="0">G4+I4</f>
        <v>83.29</v>
      </c>
      <c r="K4" s="15">
        <v>1</v>
      </c>
      <c r="L4" s="15" t="s">
        <v>19</v>
      </c>
      <c r="M4" s="15"/>
    </row>
    <row r="5" customHeight="1" spans="1:13">
      <c r="A5" s="10">
        <v>2</v>
      </c>
      <c r="B5" s="11" t="s">
        <v>20</v>
      </c>
      <c r="C5" s="12" t="s">
        <v>21</v>
      </c>
      <c r="D5" s="11" t="s">
        <v>17</v>
      </c>
      <c r="E5" s="11" t="s">
        <v>18</v>
      </c>
      <c r="F5" s="13">
        <v>70.26</v>
      </c>
      <c r="G5" s="14">
        <f t="shared" ref="G5:G43" si="1">F5*0.5</f>
        <v>35.13</v>
      </c>
      <c r="H5" s="15">
        <v>81.8</v>
      </c>
      <c r="I5" s="21">
        <f t="shared" ref="I5:I13" si="2">H5*0.5</f>
        <v>40.9</v>
      </c>
      <c r="J5" s="21">
        <f t="shared" si="0"/>
        <v>76.03</v>
      </c>
      <c r="K5" s="15">
        <v>2</v>
      </c>
      <c r="L5" s="15"/>
      <c r="M5" s="15"/>
    </row>
    <row r="6" customHeight="1" spans="1:13">
      <c r="A6" s="10">
        <v>3</v>
      </c>
      <c r="B6" s="11" t="s">
        <v>22</v>
      </c>
      <c r="C6" s="12" t="s">
        <v>23</v>
      </c>
      <c r="D6" s="11" t="s">
        <v>17</v>
      </c>
      <c r="E6" s="11" t="s">
        <v>24</v>
      </c>
      <c r="F6" s="13">
        <v>84.33</v>
      </c>
      <c r="G6" s="14">
        <f t="shared" si="1"/>
        <v>42.165</v>
      </c>
      <c r="H6" s="15">
        <v>86</v>
      </c>
      <c r="I6" s="21">
        <f t="shared" si="2"/>
        <v>43</v>
      </c>
      <c r="J6" s="21">
        <f t="shared" si="0"/>
        <v>85.165</v>
      </c>
      <c r="K6" s="15">
        <v>1</v>
      </c>
      <c r="L6" s="15" t="s">
        <v>19</v>
      </c>
      <c r="M6" s="15"/>
    </row>
    <row r="7" customHeight="1" spans="1:13">
      <c r="A7" s="10">
        <v>4</v>
      </c>
      <c r="B7" s="11" t="s">
        <v>25</v>
      </c>
      <c r="C7" s="12" t="s">
        <v>26</v>
      </c>
      <c r="D7" s="11" t="s">
        <v>17</v>
      </c>
      <c r="E7" s="11" t="s">
        <v>24</v>
      </c>
      <c r="F7" s="13">
        <v>86.25</v>
      </c>
      <c r="G7" s="14">
        <f t="shared" si="1"/>
        <v>43.125</v>
      </c>
      <c r="H7" s="15">
        <v>80.8</v>
      </c>
      <c r="I7" s="21">
        <f t="shared" si="2"/>
        <v>40.4</v>
      </c>
      <c r="J7" s="21">
        <f t="shared" si="0"/>
        <v>83.525</v>
      </c>
      <c r="K7" s="15">
        <v>2</v>
      </c>
      <c r="L7" s="15"/>
      <c r="M7" s="15"/>
    </row>
    <row r="8" customHeight="1" spans="1:13">
      <c r="A8" s="10">
        <v>5</v>
      </c>
      <c r="B8" s="11" t="s">
        <v>27</v>
      </c>
      <c r="C8" s="12" t="s">
        <v>28</v>
      </c>
      <c r="D8" s="11" t="s">
        <v>17</v>
      </c>
      <c r="E8" s="11" t="s">
        <v>24</v>
      </c>
      <c r="F8" s="13">
        <v>80.8</v>
      </c>
      <c r="G8" s="14">
        <f t="shared" si="1"/>
        <v>40.4</v>
      </c>
      <c r="H8" s="15">
        <v>86.2</v>
      </c>
      <c r="I8" s="21">
        <f t="shared" si="2"/>
        <v>43.1</v>
      </c>
      <c r="J8" s="21">
        <f t="shared" si="0"/>
        <v>83.5</v>
      </c>
      <c r="K8" s="15">
        <v>3</v>
      </c>
      <c r="L8" s="15"/>
      <c r="M8" s="15"/>
    </row>
    <row r="9" customHeight="1" spans="1:13">
      <c r="A9" s="10">
        <v>6</v>
      </c>
      <c r="B9" s="11" t="s">
        <v>29</v>
      </c>
      <c r="C9" s="12" t="s">
        <v>30</v>
      </c>
      <c r="D9" s="11" t="s">
        <v>17</v>
      </c>
      <c r="E9" s="11" t="s">
        <v>31</v>
      </c>
      <c r="F9" s="13">
        <v>67</v>
      </c>
      <c r="G9" s="14">
        <f t="shared" si="1"/>
        <v>33.5</v>
      </c>
      <c r="H9" s="15">
        <v>85.6</v>
      </c>
      <c r="I9" s="21">
        <f t="shared" si="2"/>
        <v>42.8</v>
      </c>
      <c r="J9" s="21">
        <f t="shared" si="0"/>
        <v>76.3</v>
      </c>
      <c r="K9" s="15">
        <v>1</v>
      </c>
      <c r="L9" s="15" t="s">
        <v>19</v>
      </c>
      <c r="M9" s="15"/>
    </row>
    <row r="10" customHeight="1" spans="1:13">
      <c r="A10" s="10">
        <v>7</v>
      </c>
      <c r="B10" s="11" t="s">
        <v>32</v>
      </c>
      <c r="C10" s="12" t="s">
        <v>33</v>
      </c>
      <c r="D10" s="11" t="s">
        <v>17</v>
      </c>
      <c r="E10" s="11" t="s">
        <v>31</v>
      </c>
      <c r="F10" s="13">
        <v>67.85</v>
      </c>
      <c r="G10" s="14">
        <f t="shared" si="1"/>
        <v>33.925</v>
      </c>
      <c r="H10" s="15">
        <v>83.6</v>
      </c>
      <c r="I10" s="21">
        <f t="shared" si="2"/>
        <v>41.8</v>
      </c>
      <c r="J10" s="21">
        <f t="shared" si="0"/>
        <v>75.725</v>
      </c>
      <c r="K10" s="15">
        <v>2</v>
      </c>
      <c r="L10" s="15"/>
      <c r="M10" s="15"/>
    </row>
    <row r="11" customHeight="1" spans="1:13">
      <c r="A11" s="10">
        <v>8</v>
      </c>
      <c r="B11" s="11" t="s">
        <v>34</v>
      </c>
      <c r="C11" s="12" t="s">
        <v>35</v>
      </c>
      <c r="D11" s="11" t="s">
        <v>17</v>
      </c>
      <c r="E11" s="11" t="s">
        <v>31</v>
      </c>
      <c r="F11" s="13">
        <v>68.1</v>
      </c>
      <c r="G11" s="14">
        <f t="shared" si="1"/>
        <v>34.05</v>
      </c>
      <c r="H11" s="15">
        <v>81.6</v>
      </c>
      <c r="I11" s="21">
        <f t="shared" si="2"/>
        <v>40.8</v>
      </c>
      <c r="J11" s="21">
        <f t="shared" si="0"/>
        <v>74.85</v>
      </c>
      <c r="K11" s="15">
        <v>3</v>
      </c>
      <c r="L11" s="15"/>
      <c r="M11" s="15"/>
    </row>
    <row r="12" customHeight="1" spans="1:13">
      <c r="A12" s="10">
        <v>9</v>
      </c>
      <c r="B12" s="11" t="s">
        <v>36</v>
      </c>
      <c r="C12" s="12" t="s">
        <v>37</v>
      </c>
      <c r="D12" s="11" t="s">
        <v>17</v>
      </c>
      <c r="E12" s="11" t="s">
        <v>38</v>
      </c>
      <c r="F12" s="13">
        <v>67.95</v>
      </c>
      <c r="G12" s="14">
        <f t="shared" si="1"/>
        <v>33.975</v>
      </c>
      <c r="H12" s="15">
        <v>86.2</v>
      </c>
      <c r="I12" s="21">
        <f t="shared" si="2"/>
        <v>43.1</v>
      </c>
      <c r="J12" s="21">
        <f t="shared" si="0"/>
        <v>77.075</v>
      </c>
      <c r="K12" s="15">
        <v>1</v>
      </c>
      <c r="L12" s="15" t="s">
        <v>19</v>
      </c>
      <c r="M12" s="15"/>
    </row>
    <row r="13" customHeight="1" spans="1:13">
      <c r="A13" s="10">
        <v>10</v>
      </c>
      <c r="B13" s="11" t="s">
        <v>39</v>
      </c>
      <c r="C13" s="12" t="s">
        <v>40</v>
      </c>
      <c r="D13" s="11" t="s">
        <v>17</v>
      </c>
      <c r="E13" s="11" t="s">
        <v>38</v>
      </c>
      <c r="F13" s="13">
        <v>57.71</v>
      </c>
      <c r="G13" s="14">
        <f t="shared" si="1"/>
        <v>28.855</v>
      </c>
      <c r="H13" s="15">
        <v>75.4</v>
      </c>
      <c r="I13" s="21">
        <f t="shared" si="2"/>
        <v>37.7</v>
      </c>
      <c r="J13" s="21">
        <f t="shared" si="0"/>
        <v>66.555</v>
      </c>
      <c r="K13" s="15">
        <v>2</v>
      </c>
      <c r="L13" s="15"/>
      <c r="M13" s="15"/>
    </row>
    <row r="14" customHeight="1" spans="1:13">
      <c r="A14" s="10">
        <v>11</v>
      </c>
      <c r="B14" s="11" t="s">
        <v>41</v>
      </c>
      <c r="C14" s="12" t="s">
        <v>42</v>
      </c>
      <c r="D14" s="11" t="s">
        <v>17</v>
      </c>
      <c r="E14" s="11" t="s">
        <v>38</v>
      </c>
      <c r="F14" s="13">
        <v>53.17</v>
      </c>
      <c r="G14" s="14">
        <f t="shared" si="1"/>
        <v>26.585</v>
      </c>
      <c r="H14" s="15" t="s">
        <v>43</v>
      </c>
      <c r="I14" s="21"/>
      <c r="J14" s="21"/>
      <c r="K14" s="15"/>
      <c r="L14" s="15"/>
      <c r="M14" s="15"/>
    </row>
    <row r="15" customHeight="1" spans="1:13">
      <c r="A15" s="10">
        <v>12</v>
      </c>
      <c r="B15" s="11" t="s">
        <v>44</v>
      </c>
      <c r="C15" s="12" t="s">
        <v>45</v>
      </c>
      <c r="D15" s="11" t="s">
        <v>46</v>
      </c>
      <c r="E15" s="11" t="s">
        <v>47</v>
      </c>
      <c r="F15" s="13">
        <v>66.1</v>
      </c>
      <c r="G15" s="14">
        <f t="shared" si="1"/>
        <v>33.05</v>
      </c>
      <c r="H15" s="15">
        <v>87.4</v>
      </c>
      <c r="I15" s="21">
        <f t="shared" ref="I15:I21" si="3">H15*0.5</f>
        <v>43.7</v>
      </c>
      <c r="J15" s="21">
        <f t="shared" ref="J15:J21" si="4">G15+I15</f>
        <v>76.75</v>
      </c>
      <c r="K15" s="15">
        <v>1</v>
      </c>
      <c r="L15" s="15" t="s">
        <v>19</v>
      </c>
      <c r="M15" s="15"/>
    </row>
    <row r="16" customHeight="1" spans="1:13">
      <c r="A16" s="10">
        <v>13</v>
      </c>
      <c r="B16" s="11" t="s">
        <v>48</v>
      </c>
      <c r="C16" s="12" t="s">
        <v>49</v>
      </c>
      <c r="D16" s="11" t="s">
        <v>46</v>
      </c>
      <c r="E16" s="11" t="s">
        <v>47</v>
      </c>
      <c r="F16" s="13">
        <v>64.23</v>
      </c>
      <c r="G16" s="14">
        <f t="shared" si="1"/>
        <v>32.115</v>
      </c>
      <c r="H16" s="15">
        <v>87.4</v>
      </c>
      <c r="I16" s="21">
        <f t="shared" si="3"/>
        <v>43.7</v>
      </c>
      <c r="J16" s="21">
        <f t="shared" si="4"/>
        <v>75.815</v>
      </c>
      <c r="K16" s="15">
        <v>2</v>
      </c>
      <c r="L16" s="15" t="s">
        <v>19</v>
      </c>
      <c r="M16" s="15"/>
    </row>
    <row r="17" customHeight="1" spans="1:13">
      <c r="A17" s="10">
        <v>14</v>
      </c>
      <c r="B17" s="11" t="s">
        <v>50</v>
      </c>
      <c r="C17" s="12" t="s">
        <v>51</v>
      </c>
      <c r="D17" s="11" t="s">
        <v>46</v>
      </c>
      <c r="E17" s="11" t="s">
        <v>47</v>
      </c>
      <c r="F17" s="13">
        <v>62.66</v>
      </c>
      <c r="G17" s="14">
        <f t="shared" si="1"/>
        <v>31.33</v>
      </c>
      <c r="H17" s="15">
        <v>85.4</v>
      </c>
      <c r="I17" s="21">
        <f t="shared" si="3"/>
        <v>42.7</v>
      </c>
      <c r="J17" s="21">
        <f t="shared" si="4"/>
        <v>74.03</v>
      </c>
      <c r="K17" s="15">
        <v>3</v>
      </c>
      <c r="L17" s="15"/>
      <c r="M17" s="15"/>
    </row>
    <row r="18" customHeight="1" spans="1:13">
      <c r="A18" s="10">
        <v>15</v>
      </c>
      <c r="B18" s="11" t="s">
        <v>52</v>
      </c>
      <c r="C18" s="12" t="s">
        <v>53</v>
      </c>
      <c r="D18" s="11" t="s">
        <v>46</v>
      </c>
      <c r="E18" s="11" t="s">
        <v>47</v>
      </c>
      <c r="F18" s="13">
        <v>64.38</v>
      </c>
      <c r="G18" s="14">
        <f t="shared" si="1"/>
        <v>32.19</v>
      </c>
      <c r="H18" s="15">
        <v>80.6</v>
      </c>
      <c r="I18" s="21">
        <f t="shared" si="3"/>
        <v>40.3</v>
      </c>
      <c r="J18" s="21">
        <f t="shared" si="4"/>
        <v>72.49</v>
      </c>
      <c r="K18" s="15">
        <v>4</v>
      </c>
      <c r="L18" s="15"/>
      <c r="M18" s="15"/>
    </row>
    <row r="19" customHeight="1" spans="1:13">
      <c r="A19" s="10">
        <v>16</v>
      </c>
      <c r="B19" s="11" t="s">
        <v>54</v>
      </c>
      <c r="C19" s="12" t="s">
        <v>55</v>
      </c>
      <c r="D19" s="11" t="s">
        <v>46</v>
      </c>
      <c r="E19" s="11" t="s">
        <v>47</v>
      </c>
      <c r="F19" s="13">
        <v>61.56</v>
      </c>
      <c r="G19" s="14">
        <f t="shared" si="1"/>
        <v>30.78</v>
      </c>
      <c r="H19" s="15">
        <v>81.6</v>
      </c>
      <c r="I19" s="21">
        <f t="shared" si="3"/>
        <v>40.8</v>
      </c>
      <c r="J19" s="21">
        <f t="shared" si="4"/>
        <v>71.58</v>
      </c>
      <c r="K19" s="15">
        <v>5</v>
      </c>
      <c r="L19" s="15"/>
      <c r="M19" s="15"/>
    </row>
    <row r="20" customHeight="1" spans="1:13">
      <c r="A20" s="10">
        <v>17</v>
      </c>
      <c r="B20" s="11" t="s">
        <v>56</v>
      </c>
      <c r="C20" s="12" t="s">
        <v>57</v>
      </c>
      <c r="D20" s="11" t="s">
        <v>46</v>
      </c>
      <c r="E20" s="11" t="s">
        <v>47</v>
      </c>
      <c r="F20" s="13">
        <v>61.97</v>
      </c>
      <c r="G20" s="14">
        <f t="shared" si="1"/>
        <v>30.985</v>
      </c>
      <c r="H20" s="15">
        <v>79.6</v>
      </c>
      <c r="I20" s="21">
        <f t="shared" si="3"/>
        <v>39.8</v>
      </c>
      <c r="J20" s="21">
        <f t="shared" si="4"/>
        <v>70.785</v>
      </c>
      <c r="K20" s="15">
        <v>6</v>
      </c>
      <c r="L20" s="15"/>
      <c r="M20" s="15"/>
    </row>
    <row r="21" customHeight="1" spans="1:13">
      <c r="A21" s="10">
        <v>18</v>
      </c>
      <c r="B21" s="11" t="s">
        <v>58</v>
      </c>
      <c r="C21" s="12" t="s">
        <v>59</v>
      </c>
      <c r="D21" s="11" t="s">
        <v>60</v>
      </c>
      <c r="E21" s="11" t="s">
        <v>61</v>
      </c>
      <c r="F21" s="13">
        <v>66.5</v>
      </c>
      <c r="G21" s="14">
        <f t="shared" si="1"/>
        <v>33.25</v>
      </c>
      <c r="H21" s="15">
        <v>84.2</v>
      </c>
      <c r="I21" s="21">
        <f t="shared" si="3"/>
        <v>42.1</v>
      </c>
      <c r="J21" s="21">
        <f t="shared" si="4"/>
        <v>75.35</v>
      </c>
      <c r="K21" s="15">
        <v>1</v>
      </c>
      <c r="L21" s="15" t="s">
        <v>19</v>
      </c>
      <c r="M21" s="15"/>
    </row>
    <row r="22" customHeight="1" spans="1:13">
      <c r="A22" s="10">
        <v>19</v>
      </c>
      <c r="B22" s="11" t="s">
        <v>62</v>
      </c>
      <c r="C22" s="12" t="s">
        <v>63</v>
      </c>
      <c r="D22" s="11" t="s">
        <v>60</v>
      </c>
      <c r="E22" s="11" t="s">
        <v>61</v>
      </c>
      <c r="F22" s="13">
        <v>63.25</v>
      </c>
      <c r="G22" s="14">
        <f t="shared" si="1"/>
        <v>31.625</v>
      </c>
      <c r="H22" s="15" t="s">
        <v>43</v>
      </c>
      <c r="I22" s="21"/>
      <c r="J22" s="21"/>
      <c r="K22" s="15"/>
      <c r="L22" s="15"/>
      <c r="M22" s="15"/>
    </row>
    <row r="23" customHeight="1" spans="1:13">
      <c r="A23" s="10">
        <v>20</v>
      </c>
      <c r="B23" s="11" t="s">
        <v>64</v>
      </c>
      <c r="C23" s="12" t="s">
        <v>65</v>
      </c>
      <c r="D23" s="11" t="s">
        <v>60</v>
      </c>
      <c r="E23" s="11" t="s">
        <v>61</v>
      </c>
      <c r="F23" s="13">
        <v>60.75</v>
      </c>
      <c r="G23" s="14">
        <f t="shared" si="1"/>
        <v>30.375</v>
      </c>
      <c r="H23" s="15" t="s">
        <v>43</v>
      </c>
      <c r="I23" s="21"/>
      <c r="J23" s="21"/>
      <c r="K23" s="15"/>
      <c r="L23" s="15"/>
      <c r="M23" s="15"/>
    </row>
    <row r="24" customHeight="1" spans="1:13">
      <c r="A24" s="10">
        <v>21</v>
      </c>
      <c r="B24" s="11" t="s">
        <v>66</v>
      </c>
      <c r="C24" s="12" t="s">
        <v>67</v>
      </c>
      <c r="D24" s="11" t="s">
        <v>68</v>
      </c>
      <c r="E24" s="11" t="s">
        <v>69</v>
      </c>
      <c r="F24" s="13">
        <v>51.7</v>
      </c>
      <c r="G24" s="14">
        <f t="shared" si="1"/>
        <v>25.85</v>
      </c>
      <c r="H24" s="15">
        <v>88</v>
      </c>
      <c r="I24" s="21">
        <f t="shared" ref="I24:I30" si="5">H24*0.5</f>
        <v>44</v>
      </c>
      <c r="J24" s="21">
        <f t="shared" ref="J24:J30" si="6">G24+I24</f>
        <v>69.85</v>
      </c>
      <c r="K24" s="15">
        <v>1</v>
      </c>
      <c r="L24" s="15" t="s">
        <v>19</v>
      </c>
      <c r="M24" s="15"/>
    </row>
    <row r="25" customHeight="1" spans="1:13">
      <c r="A25" s="10">
        <v>22</v>
      </c>
      <c r="B25" s="11" t="s">
        <v>70</v>
      </c>
      <c r="C25" s="12" t="s">
        <v>71</v>
      </c>
      <c r="D25" s="11" t="s">
        <v>68</v>
      </c>
      <c r="E25" s="11" t="s">
        <v>69</v>
      </c>
      <c r="F25" s="13">
        <v>65.62</v>
      </c>
      <c r="G25" s="14">
        <f t="shared" si="1"/>
        <v>32.81</v>
      </c>
      <c r="H25" s="15">
        <v>73.8</v>
      </c>
      <c r="I25" s="21">
        <f t="shared" si="5"/>
        <v>36.9</v>
      </c>
      <c r="J25" s="21">
        <f t="shared" si="6"/>
        <v>69.71</v>
      </c>
      <c r="K25" s="15">
        <v>2</v>
      </c>
      <c r="L25" s="15"/>
      <c r="M25" s="15"/>
    </row>
    <row r="26" ht="30" customHeight="1" spans="1:13">
      <c r="A26" s="10">
        <v>23</v>
      </c>
      <c r="B26" s="11" t="s">
        <v>72</v>
      </c>
      <c r="C26" s="12" t="s">
        <v>73</v>
      </c>
      <c r="D26" s="11" t="s">
        <v>68</v>
      </c>
      <c r="E26" s="11" t="s">
        <v>69</v>
      </c>
      <c r="F26" s="13">
        <v>52.32</v>
      </c>
      <c r="G26" s="14">
        <f t="shared" si="1"/>
        <v>26.16</v>
      </c>
      <c r="H26" s="15">
        <v>77.4</v>
      </c>
      <c r="I26" s="21">
        <f t="shared" si="5"/>
        <v>38.7</v>
      </c>
      <c r="J26" s="21">
        <f t="shared" si="6"/>
        <v>64.86</v>
      </c>
      <c r="K26" s="15">
        <v>3</v>
      </c>
      <c r="L26" s="15"/>
      <c r="M26" s="22"/>
    </row>
    <row r="27" customHeight="1" spans="1:13">
      <c r="A27" s="10">
        <v>24</v>
      </c>
      <c r="B27" s="11" t="s">
        <v>74</v>
      </c>
      <c r="C27" s="12" t="s">
        <v>75</v>
      </c>
      <c r="D27" s="11" t="s">
        <v>76</v>
      </c>
      <c r="E27" s="11" t="s">
        <v>77</v>
      </c>
      <c r="F27" s="13">
        <v>67.5</v>
      </c>
      <c r="G27" s="14">
        <f t="shared" si="1"/>
        <v>33.75</v>
      </c>
      <c r="H27" s="15">
        <v>81.3</v>
      </c>
      <c r="I27" s="21">
        <f t="shared" si="5"/>
        <v>40.65</v>
      </c>
      <c r="J27" s="21">
        <f t="shared" si="6"/>
        <v>74.4</v>
      </c>
      <c r="K27" s="15">
        <v>1</v>
      </c>
      <c r="L27" s="15" t="s">
        <v>19</v>
      </c>
      <c r="M27" s="15"/>
    </row>
    <row r="28" customHeight="1" spans="1:13">
      <c r="A28" s="10">
        <v>25</v>
      </c>
      <c r="B28" s="11" t="s">
        <v>78</v>
      </c>
      <c r="C28" s="12" t="s">
        <v>79</v>
      </c>
      <c r="D28" s="11" t="s">
        <v>76</v>
      </c>
      <c r="E28" s="11" t="s">
        <v>77</v>
      </c>
      <c r="F28" s="13">
        <v>65.5</v>
      </c>
      <c r="G28" s="14">
        <f t="shared" si="1"/>
        <v>32.75</v>
      </c>
      <c r="H28" s="15">
        <v>75.7</v>
      </c>
      <c r="I28" s="21">
        <f t="shared" si="5"/>
        <v>37.85</v>
      </c>
      <c r="J28" s="21">
        <f t="shared" si="6"/>
        <v>70.6</v>
      </c>
      <c r="K28" s="15">
        <v>2</v>
      </c>
      <c r="L28" s="15" t="s">
        <v>19</v>
      </c>
      <c r="M28" s="15"/>
    </row>
    <row r="29" customHeight="1" spans="1:13">
      <c r="A29" s="10">
        <v>26</v>
      </c>
      <c r="B29" s="11" t="s">
        <v>80</v>
      </c>
      <c r="C29" s="12" t="s">
        <v>81</v>
      </c>
      <c r="D29" s="11" t="s">
        <v>76</v>
      </c>
      <c r="E29" s="11" t="s">
        <v>77</v>
      </c>
      <c r="F29" s="13">
        <v>60.25</v>
      </c>
      <c r="G29" s="14">
        <f t="shared" si="1"/>
        <v>30.125</v>
      </c>
      <c r="H29" s="15">
        <v>79.1</v>
      </c>
      <c r="I29" s="21">
        <f t="shared" si="5"/>
        <v>39.55</v>
      </c>
      <c r="J29" s="21">
        <f t="shared" si="6"/>
        <v>69.675</v>
      </c>
      <c r="K29" s="15">
        <v>3</v>
      </c>
      <c r="L29" s="15"/>
      <c r="M29" s="15"/>
    </row>
    <row r="30" customHeight="1" spans="1:13">
      <c r="A30" s="10">
        <v>27</v>
      </c>
      <c r="B30" s="11" t="s">
        <v>82</v>
      </c>
      <c r="C30" s="12" t="s">
        <v>83</v>
      </c>
      <c r="D30" s="11" t="s">
        <v>76</v>
      </c>
      <c r="E30" s="11" t="s">
        <v>77</v>
      </c>
      <c r="F30" s="13">
        <v>62.75</v>
      </c>
      <c r="G30" s="14">
        <f t="shared" si="1"/>
        <v>31.375</v>
      </c>
      <c r="H30" s="15">
        <v>76.5</v>
      </c>
      <c r="I30" s="21">
        <f t="shared" si="5"/>
        <v>38.25</v>
      </c>
      <c r="J30" s="21">
        <f t="shared" si="6"/>
        <v>69.625</v>
      </c>
      <c r="K30" s="15">
        <v>4</v>
      </c>
      <c r="L30" s="15"/>
      <c r="M30" s="15"/>
    </row>
    <row r="31" customHeight="1" spans="1:13">
      <c r="A31" s="10">
        <v>28</v>
      </c>
      <c r="B31" s="11" t="s">
        <v>84</v>
      </c>
      <c r="C31" s="12" t="s">
        <v>85</v>
      </c>
      <c r="D31" s="11" t="s">
        <v>76</v>
      </c>
      <c r="E31" s="11" t="s">
        <v>77</v>
      </c>
      <c r="F31" s="13">
        <v>70.75</v>
      </c>
      <c r="G31" s="14">
        <f t="shared" si="1"/>
        <v>35.375</v>
      </c>
      <c r="H31" s="15" t="s">
        <v>43</v>
      </c>
      <c r="I31" s="21"/>
      <c r="J31" s="21"/>
      <c r="K31" s="15"/>
      <c r="L31" s="15"/>
      <c r="M31" s="15"/>
    </row>
    <row r="32" customHeight="1" spans="1:13">
      <c r="A32" s="10">
        <v>29</v>
      </c>
      <c r="B32" s="11" t="s">
        <v>86</v>
      </c>
      <c r="C32" s="12" t="s">
        <v>87</v>
      </c>
      <c r="D32" s="11" t="s">
        <v>88</v>
      </c>
      <c r="E32" s="11" t="s">
        <v>89</v>
      </c>
      <c r="F32" s="13">
        <v>69</v>
      </c>
      <c r="G32" s="14">
        <f t="shared" si="1"/>
        <v>34.5</v>
      </c>
      <c r="H32" s="15">
        <v>83.6</v>
      </c>
      <c r="I32" s="21">
        <f t="shared" ref="I32:I43" si="7">H32*0.5</f>
        <v>41.8</v>
      </c>
      <c r="J32" s="21">
        <f t="shared" ref="J32:J43" si="8">G32+I32</f>
        <v>76.3</v>
      </c>
      <c r="K32" s="15">
        <v>1</v>
      </c>
      <c r="L32" s="15" t="s">
        <v>19</v>
      </c>
      <c r="M32" s="15"/>
    </row>
    <row r="33" customHeight="1" spans="1:13">
      <c r="A33" s="10">
        <v>30</v>
      </c>
      <c r="B33" s="11" t="s">
        <v>90</v>
      </c>
      <c r="C33" s="12" t="s">
        <v>91</v>
      </c>
      <c r="D33" s="11" t="s">
        <v>88</v>
      </c>
      <c r="E33" s="11" t="s">
        <v>89</v>
      </c>
      <c r="F33" s="13">
        <v>70</v>
      </c>
      <c r="G33" s="14">
        <f t="shared" si="1"/>
        <v>35</v>
      </c>
      <c r="H33" s="15">
        <v>81.9</v>
      </c>
      <c r="I33" s="21">
        <f t="shared" si="7"/>
        <v>40.95</v>
      </c>
      <c r="J33" s="21">
        <f t="shared" si="8"/>
        <v>75.95</v>
      </c>
      <c r="K33" s="15">
        <v>2</v>
      </c>
      <c r="L33" s="15" t="s">
        <v>19</v>
      </c>
      <c r="M33" s="15"/>
    </row>
    <row r="34" customHeight="1" spans="1:13">
      <c r="A34" s="10">
        <v>31</v>
      </c>
      <c r="B34" s="11" t="s">
        <v>92</v>
      </c>
      <c r="C34" s="12" t="s">
        <v>93</v>
      </c>
      <c r="D34" s="11" t="s">
        <v>88</v>
      </c>
      <c r="E34" s="11" t="s">
        <v>89</v>
      </c>
      <c r="F34" s="13">
        <v>67.25</v>
      </c>
      <c r="G34" s="14">
        <f t="shared" si="1"/>
        <v>33.625</v>
      </c>
      <c r="H34" s="15">
        <v>81.9</v>
      </c>
      <c r="I34" s="21">
        <f t="shared" si="7"/>
        <v>40.95</v>
      </c>
      <c r="J34" s="21">
        <f t="shared" si="8"/>
        <v>74.575</v>
      </c>
      <c r="K34" s="15">
        <v>3</v>
      </c>
      <c r="L34" s="15" t="s">
        <v>19</v>
      </c>
      <c r="M34" s="15"/>
    </row>
    <row r="35" customHeight="1" spans="1:13">
      <c r="A35" s="10">
        <v>32</v>
      </c>
      <c r="B35" s="11" t="s">
        <v>94</v>
      </c>
      <c r="C35" s="12" t="s">
        <v>95</v>
      </c>
      <c r="D35" s="11" t="s">
        <v>88</v>
      </c>
      <c r="E35" s="11" t="s">
        <v>89</v>
      </c>
      <c r="F35" s="13">
        <v>74.5</v>
      </c>
      <c r="G35" s="14">
        <f t="shared" si="1"/>
        <v>37.25</v>
      </c>
      <c r="H35" s="15">
        <v>74.2</v>
      </c>
      <c r="I35" s="21">
        <f t="shared" si="7"/>
        <v>37.1</v>
      </c>
      <c r="J35" s="21">
        <f t="shared" si="8"/>
        <v>74.35</v>
      </c>
      <c r="K35" s="15">
        <v>4</v>
      </c>
      <c r="L35" s="15" t="s">
        <v>19</v>
      </c>
      <c r="M35" s="15"/>
    </row>
    <row r="36" customHeight="1" spans="1:13">
      <c r="A36" s="10">
        <v>33</v>
      </c>
      <c r="B36" s="11" t="s">
        <v>96</v>
      </c>
      <c r="C36" s="12" t="s">
        <v>97</v>
      </c>
      <c r="D36" s="11" t="s">
        <v>88</v>
      </c>
      <c r="E36" s="11" t="s">
        <v>89</v>
      </c>
      <c r="F36" s="13">
        <v>69</v>
      </c>
      <c r="G36" s="14">
        <f t="shared" si="1"/>
        <v>34.5</v>
      </c>
      <c r="H36" s="15">
        <v>79.2</v>
      </c>
      <c r="I36" s="21">
        <f t="shared" si="7"/>
        <v>39.6</v>
      </c>
      <c r="J36" s="21">
        <f t="shared" si="8"/>
        <v>74.1</v>
      </c>
      <c r="K36" s="15">
        <v>5</v>
      </c>
      <c r="L36" s="15"/>
      <c r="M36" s="15"/>
    </row>
    <row r="37" customHeight="1" spans="1:13">
      <c r="A37" s="10">
        <v>34</v>
      </c>
      <c r="B37" s="11" t="s">
        <v>98</v>
      </c>
      <c r="C37" s="12" t="s">
        <v>99</v>
      </c>
      <c r="D37" s="11" t="s">
        <v>88</v>
      </c>
      <c r="E37" s="11" t="s">
        <v>89</v>
      </c>
      <c r="F37" s="13">
        <v>72</v>
      </c>
      <c r="G37" s="14">
        <f t="shared" si="1"/>
        <v>36</v>
      </c>
      <c r="H37" s="15">
        <v>75.8</v>
      </c>
      <c r="I37" s="21">
        <f t="shared" si="7"/>
        <v>37.9</v>
      </c>
      <c r="J37" s="21">
        <f t="shared" si="8"/>
        <v>73.9</v>
      </c>
      <c r="K37" s="15">
        <v>6</v>
      </c>
      <c r="L37" s="15"/>
      <c r="M37" s="15"/>
    </row>
    <row r="38" customHeight="1" spans="1:13">
      <c r="A38" s="10">
        <v>35</v>
      </c>
      <c r="B38" s="11" t="s">
        <v>100</v>
      </c>
      <c r="C38" s="12" t="s">
        <v>101</v>
      </c>
      <c r="D38" s="11" t="s">
        <v>88</v>
      </c>
      <c r="E38" s="11" t="s">
        <v>89</v>
      </c>
      <c r="F38" s="13">
        <v>68</v>
      </c>
      <c r="G38" s="14">
        <f t="shared" si="1"/>
        <v>34</v>
      </c>
      <c r="H38" s="15">
        <v>78.9</v>
      </c>
      <c r="I38" s="21">
        <f t="shared" si="7"/>
        <v>39.45</v>
      </c>
      <c r="J38" s="21">
        <f t="shared" si="8"/>
        <v>73.45</v>
      </c>
      <c r="K38" s="15">
        <v>7</v>
      </c>
      <c r="L38" s="15"/>
      <c r="M38" s="15"/>
    </row>
    <row r="39" customHeight="1" spans="1:13">
      <c r="A39" s="10">
        <v>36</v>
      </c>
      <c r="B39" s="11" t="s">
        <v>102</v>
      </c>
      <c r="C39" s="12" t="s">
        <v>103</v>
      </c>
      <c r="D39" s="11" t="s">
        <v>88</v>
      </c>
      <c r="E39" s="11" t="s">
        <v>89</v>
      </c>
      <c r="F39" s="13">
        <v>67.75</v>
      </c>
      <c r="G39" s="14">
        <f t="shared" si="1"/>
        <v>33.875</v>
      </c>
      <c r="H39" s="15">
        <v>79</v>
      </c>
      <c r="I39" s="21">
        <f t="shared" si="7"/>
        <v>39.5</v>
      </c>
      <c r="J39" s="21">
        <f t="shared" si="8"/>
        <v>73.375</v>
      </c>
      <c r="K39" s="15">
        <v>8</v>
      </c>
      <c r="L39" s="15"/>
      <c r="M39" s="15"/>
    </row>
    <row r="40" customHeight="1" spans="1:13">
      <c r="A40" s="10">
        <v>37</v>
      </c>
      <c r="B40" s="11" t="s">
        <v>104</v>
      </c>
      <c r="C40" s="12" t="s">
        <v>105</v>
      </c>
      <c r="D40" s="11" t="s">
        <v>88</v>
      </c>
      <c r="E40" s="11" t="s">
        <v>89</v>
      </c>
      <c r="F40" s="13">
        <v>67.5</v>
      </c>
      <c r="G40" s="14">
        <f t="shared" si="1"/>
        <v>33.75</v>
      </c>
      <c r="H40" s="15">
        <v>79.2</v>
      </c>
      <c r="I40" s="21">
        <f t="shared" si="7"/>
        <v>39.6</v>
      </c>
      <c r="J40" s="21">
        <f t="shared" si="8"/>
        <v>73.35</v>
      </c>
      <c r="K40" s="15">
        <v>9</v>
      </c>
      <c r="L40" s="15"/>
      <c r="M40" s="15"/>
    </row>
    <row r="41" customHeight="1" spans="1:13">
      <c r="A41" s="10">
        <v>38</v>
      </c>
      <c r="B41" s="11" t="s">
        <v>106</v>
      </c>
      <c r="C41" s="12" t="s">
        <v>107</v>
      </c>
      <c r="D41" s="11" t="s">
        <v>88</v>
      </c>
      <c r="E41" s="11" t="s">
        <v>89</v>
      </c>
      <c r="F41" s="13">
        <v>67.5</v>
      </c>
      <c r="G41" s="14">
        <f t="shared" si="1"/>
        <v>33.75</v>
      </c>
      <c r="H41" s="15">
        <v>76</v>
      </c>
      <c r="I41" s="21">
        <f t="shared" si="7"/>
        <v>38</v>
      </c>
      <c r="J41" s="21">
        <f t="shared" si="8"/>
        <v>71.75</v>
      </c>
      <c r="K41" s="15">
        <v>10</v>
      </c>
      <c r="L41" s="15"/>
      <c r="M41" s="15"/>
    </row>
    <row r="42" customHeight="1" spans="1:13">
      <c r="A42" s="10">
        <v>39</v>
      </c>
      <c r="B42" s="11" t="s">
        <v>108</v>
      </c>
      <c r="C42" s="12" t="s">
        <v>109</v>
      </c>
      <c r="D42" s="11" t="s">
        <v>88</v>
      </c>
      <c r="E42" s="11" t="s">
        <v>89</v>
      </c>
      <c r="F42" s="13">
        <v>70.75</v>
      </c>
      <c r="G42" s="14">
        <f t="shared" si="1"/>
        <v>35.375</v>
      </c>
      <c r="H42" s="15">
        <v>68.8</v>
      </c>
      <c r="I42" s="21">
        <f t="shared" si="7"/>
        <v>34.4</v>
      </c>
      <c r="J42" s="21">
        <f t="shared" si="8"/>
        <v>69.775</v>
      </c>
      <c r="K42" s="15">
        <v>11</v>
      </c>
      <c r="L42" s="15"/>
      <c r="M42" s="15"/>
    </row>
    <row r="43" customHeight="1" spans="1:13">
      <c r="A43" s="10">
        <v>40</v>
      </c>
      <c r="B43" s="11" t="s">
        <v>110</v>
      </c>
      <c r="C43" s="12" t="s">
        <v>111</v>
      </c>
      <c r="D43" s="11" t="s">
        <v>88</v>
      </c>
      <c r="E43" s="11" t="s">
        <v>89</v>
      </c>
      <c r="F43" s="13">
        <v>71.5</v>
      </c>
      <c r="G43" s="14">
        <f t="shared" si="1"/>
        <v>35.75</v>
      </c>
      <c r="H43" s="15">
        <v>67.6</v>
      </c>
      <c r="I43" s="21">
        <f t="shared" si="7"/>
        <v>33.8</v>
      </c>
      <c r="J43" s="21">
        <f t="shared" si="8"/>
        <v>69.55</v>
      </c>
      <c r="K43" s="15">
        <v>12</v>
      </c>
      <c r="L43" s="15"/>
      <c r="M43" s="15"/>
    </row>
    <row r="44" customHeight="1" spans="1:13">
      <c r="A44" s="10">
        <v>41</v>
      </c>
      <c r="B44" s="11" t="s">
        <v>112</v>
      </c>
      <c r="C44" s="16" t="s">
        <v>113</v>
      </c>
      <c r="D44" s="11" t="s">
        <v>88</v>
      </c>
      <c r="E44" s="11" t="s">
        <v>114</v>
      </c>
      <c r="F44" s="13">
        <v>74</v>
      </c>
      <c r="G44" s="14">
        <f t="shared" ref="G37:G88" si="9">F44*0.5</f>
        <v>37</v>
      </c>
      <c r="H44" s="15">
        <v>84.5</v>
      </c>
      <c r="I44" s="21">
        <f t="shared" ref="I37:I81" si="10">H44*0.5</f>
        <v>42.25</v>
      </c>
      <c r="J44" s="21">
        <f t="shared" ref="J37:J81" si="11">G44+I44</f>
        <v>79.25</v>
      </c>
      <c r="K44" s="15">
        <v>1</v>
      </c>
      <c r="L44" s="15" t="s">
        <v>19</v>
      </c>
      <c r="M44" s="15"/>
    </row>
    <row r="45" customHeight="1" spans="1:13">
      <c r="A45" s="10">
        <v>42</v>
      </c>
      <c r="B45" s="11" t="s">
        <v>115</v>
      </c>
      <c r="C45" s="16" t="s">
        <v>116</v>
      </c>
      <c r="D45" s="11" t="s">
        <v>88</v>
      </c>
      <c r="E45" s="11" t="s">
        <v>114</v>
      </c>
      <c r="F45" s="13">
        <v>71.75</v>
      </c>
      <c r="G45" s="14">
        <f t="shared" si="9"/>
        <v>35.875</v>
      </c>
      <c r="H45" s="15">
        <v>85.4</v>
      </c>
      <c r="I45" s="21">
        <f t="shared" si="10"/>
        <v>42.7</v>
      </c>
      <c r="J45" s="21">
        <f t="shared" si="11"/>
        <v>78.575</v>
      </c>
      <c r="K45" s="15">
        <v>2</v>
      </c>
      <c r="L45" s="15" t="s">
        <v>19</v>
      </c>
      <c r="M45" s="15"/>
    </row>
    <row r="46" customHeight="1" spans="1:13">
      <c r="A46" s="10">
        <v>43</v>
      </c>
      <c r="B46" s="11" t="s">
        <v>117</v>
      </c>
      <c r="C46" s="16" t="s">
        <v>118</v>
      </c>
      <c r="D46" s="11" t="s">
        <v>88</v>
      </c>
      <c r="E46" s="11" t="s">
        <v>114</v>
      </c>
      <c r="F46" s="13">
        <v>68.5</v>
      </c>
      <c r="G46" s="14">
        <f t="shared" si="9"/>
        <v>34.25</v>
      </c>
      <c r="H46" s="15">
        <v>83.2</v>
      </c>
      <c r="I46" s="21">
        <f t="shared" si="10"/>
        <v>41.6</v>
      </c>
      <c r="J46" s="21">
        <f t="shared" si="11"/>
        <v>75.85</v>
      </c>
      <c r="K46" s="15">
        <v>3</v>
      </c>
      <c r="L46" s="15" t="s">
        <v>19</v>
      </c>
      <c r="M46" s="15"/>
    </row>
    <row r="47" ht="36" customHeight="1" spans="1:13">
      <c r="A47" s="10">
        <v>44</v>
      </c>
      <c r="B47" s="11" t="s">
        <v>119</v>
      </c>
      <c r="C47" s="16" t="s">
        <v>120</v>
      </c>
      <c r="D47" s="11" t="s">
        <v>88</v>
      </c>
      <c r="E47" s="11" t="s">
        <v>114</v>
      </c>
      <c r="F47" s="13">
        <v>65.5</v>
      </c>
      <c r="G47" s="14">
        <f t="shared" si="9"/>
        <v>32.75</v>
      </c>
      <c r="H47" s="15">
        <v>86.2</v>
      </c>
      <c r="I47" s="21">
        <f t="shared" si="10"/>
        <v>43.1</v>
      </c>
      <c r="J47" s="21">
        <f t="shared" si="11"/>
        <v>75.85</v>
      </c>
      <c r="K47" s="15">
        <v>3</v>
      </c>
      <c r="L47" s="15" t="s">
        <v>19</v>
      </c>
      <c r="M47" s="15"/>
    </row>
    <row r="48" ht="36" customHeight="1" spans="1:13">
      <c r="A48" s="10">
        <v>45</v>
      </c>
      <c r="B48" s="11" t="s">
        <v>121</v>
      </c>
      <c r="C48" s="16" t="s">
        <v>122</v>
      </c>
      <c r="D48" s="11" t="s">
        <v>88</v>
      </c>
      <c r="E48" s="11" t="s">
        <v>114</v>
      </c>
      <c r="F48" s="13">
        <v>65</v>
      </c>
      <c r="G48" s="14">
        <f t="shared" si="9"/>
        <v>32.5</v>
      </c>
      <c r="H48" s="15">
        <v>85.9</v>
      </c>
      <c r="I48" s="21">
        <f t="shared" si="10"/>
        <v>42.95</v>
      </c>
      <c r="J48" s="21">
        <f t="shared" si="11"/>
        <v>75.45</v>
      </c>
      <c r="K48" s="15">
        <v>5</v>
      </c>
      <c r="L48" s="15"/>
      <c r="M48" s="15"/>
    </row>
    <row r="49" customHeight="1" spans="1:13">
      <c r="A49" s="10">
        <v>46</v>
      </c>
      <c r="B49" s="11" t="s">
        <v>123</v>
      </c>
      <c r="C49" s="16" t="s">
        <v>124</v>
      </c>
      <c r="D49" s="11" t="s">
        <v>88</v>
      </c>
      <c r="E49" s="11" t="s">
        <v>114</v>
      </c>
      <c r="F49" s="13">
        <v>59</v>
      </c>
      <c r="G49" s="14">
        <f t="shared" si="9"/>
        <v>29.5</v>
      </c>
      <c r="H49" s="15">
        <v>81.4</v>
      </c>
      <c r="I49" s="21">
        <f t="shared" si="10"/>
        <v>40.7</v>
      </c>
      <c r="J49" s="21">
        <f t="shared" si="11"/>
        <v>70.2</v>
      </c>
      <c r="K49" s="15">
        <v>6</v>
      </c>
      <c r="L49" s="15"/>
      <c r="M49" s="15"/>
    </row>
    <row r="50" customHeight="1" spans="1:13">
      <c r="A50" s="10">
        <v>47</v>
      </c>
      <c r="B50" s="11" t="s">
        <v>125</v>
      </c>
      <c r="C50" s="16" t="s">
        <v>126</v>
      </c>
      <c r="D50" s="11" t="s">
        <v>88</v>
      </c>
      <c r="E50" s="11" t="s">
        <v>114</v>
      </c>
      <c r="F50" s="13">
        <v>60.5</v>
      </c>
      <c r="G50" s="14">
        <f t="shared" si="9"/>
        <v>30.25</v>
      </c>
      <c r="H50" s="15">
        <v>74.4</v>
      </c>
      <c r="I50" s="21">
        <f t="shared" si="10"/>
        <v>37.2</v>
      </c>
      <c r="J50" s="21">
        <f t="shared" si="11"/>
        <v>67.45</v>
      </c>
      <c r="K50" s="15">
        <v>7</v>
      </c>
      <c r="L50" s="15"/>
      <c r="M50" s="15"/>
    </row>
    <row r="51" customHeight="1" spans="1:13">
      <c r="A51" s="10">
        <v>48</v>
      </c>
      <c r="B51" s="11" t="s">
        <v>127</v>
      </c>
      <c r="C51" s="16" t="s">
        <v>128</v>
      </c>
      <c r="D51" s="11" t="s">
        <v>88</v>
      </c>
      <c r="E51" s="11" t="s">
        <v>114</v>
      </c>
      <c r="F51" s="13">
        <v>57.75</v>
      </c>
      <c r="G51" s="14">
        <f t="shared" si="9"/>
        <v>28.875</v>
      </c>
      <c r="H51" s="15">
        <v>74.8</v>
      </c>
      <c r="I51" s="21">
        <f t="shared" si="10"/>
        <v>37.4</v>
      </c>
      <c r="J51" s="21">
        <f t="shared" si="11"/>
        <v>66.275</v>
      </c>
      <c r="K51" s="15">
        <v>8</v>
      </c>
      <c r="L51" s="15"/>
      <c r="M51" s="15"/>
    </row>
    <row r="52" ht="36" customHeight="1" spans="1:13">
      <c r="A52" s="10">
        <v>49</v>
      </c>
      <c r="B52" s="11" t="s">
        <v>129</v>
      </c>
      <c r="C52" s="16" t="s">
        <v>130</v>
      </c>
      <c r="D52" s="11" t="s">
        <v>88</v>
      </c>
      <c r="E52" s="11" t="s">
        <v>114</v>
      </c>
      <c r="F52" s="13">
        <v>60.75</v>
      </c>
      <c r="G52" s="14">
        <f t="shared" si="9"/>
        <v>30.375</v>
      </c>
      <c r="H52" s="15">
        <v>69.8</v>
      </c>
      <c r="I52" s="21">
        <f t="shared" si="10"/>
        <v>34.9</v>
      </c>
      <c r="J52" s="21">
        <f t="shared" si="11"/>
        <v>65.275</v>
      </c>
      <c r="K52" s="15">
        <v>9</v>
      </c>
      <c r="L52" s="15"/>
      <c r="M52" s="15"/>
    </row>
    <row r="53" customHeight="1" spans="1:13">
      <c r="A53" s="10">
        <v>50</v>
      </c>
      <c r="B53" s="11" t="s">
        <v>131</v>
      </c>
      <c r="C53" s="16" t="s">
        <v>132</v>
      </c>
      <c r="D53" s="11" t="s">
        <v>88</v>
      </c>
      <c r="E53" s="11" t="s">
        <v>114</v>
      </c>
      <c r="F53" s="13">
        <v>57.25</v>
      </c>
      <c r="G53" s="14">
        <f t="shared" si="9"/>
        <v>28.625</v>
      </c>
      <c r="H53" s="15">
        <v>71.2</v>
      </c>
      <c r="I53" s="21">
        <f t="shared" si="10"/>
        <v>35.6</v>
      </c>
      <c r="J53" s="21">
        <f t="shared" si="11"/>
        <v>64.225</v>
      </c>
      <c r="K53" s="15">
        <v>10</v>
      </c>
      <c r="L53" s="15"/>
      <c r="M53" s="15"/>
    </row>
    <row r="54" customHeight="1" spans="1:13">
      <c r="A54" s="10">
        <v>51</v>
      </c>
      <c r="B54" s="11" t="s">
        <v>133</v>
      </c>
      <c r="C54" s="16" t="s">
        <v>134</v>
      </c>
      <c r="D54" s="11" t="s">
        <v>88</v>
      </c>
      <c r="E54" s="11" t="s">
        <v>114</v>
      </c>
      <c r="F54" s="13">
        <v>66</v>
      </c>
      <c r="G54" s="14">
        <f t="shared" si="9"/>
        <v>33</v>
      </c>
      <c r="H54" s="15">
        <v>55.9</v>
      </c>
      <c r="I54" s="21">
        <f t="shared" si="10"/>
        <v>27.95</v>
      </c>
      <c r="J54" s="21">
        <f t="shared" si="11"/>
        <v>60.95</v>
      </c>
      <c r="K54" s="15">
        <v>11</v>
      </c>
      <c r="L54" s="15"/>
      <c r="M54" s="15"/>
    </row>
    <row r="55" customHeight="1" spans="1:13">
      <c r="A55" s="10">
        <v>52</v>
      </c>
      <c r="B55" s="11" t="s">
        <v>135</v>
      </c>
      <c r="C55" s="16" t="s">
        <v>136</v>
      </c>
      <c r="D55" s="11" t="s">
        <v>88</v>
      </c>
      <c r="E55" s="11" t="s">
        <v>114</v>
      </c>
      <c r="F55" s="13">
        <v>60</v>
      </c>
      <c r="G55" s="14">
        <f t="shared" si="9"/>
        <v>30</v>
      </c>
      <c r="H55" s="15" t="s">
        <v>43</v>
      </c>
      <c r="I55" s="21"/>
      <c r="J55" s="21"/>
      <c r="K55" s="15"/>
      <c r="L55" s="15"/>
      <c r="M55" s="15"/>
    </row>
    <row r="56" customHeight="1" spans="1:13">
      <c r="A56" s="10">
        <v>53</v>
      </c>
      <c r="B56" s="11" t="s">
        <v>137</v>
      </c>
      <c r="C56" s="16" t="s">
        <v>138</v>
      </c>
      <c r="D56" s="11" t="s">
        <v>139</v>
      </c>
      <c r="E56" s="11" t="s">
        <v>140</v>
      </c>
      <c r="F56" s="13">
        <v>74</v>
      </c>
      <c r="G56" s="14">
        <f t="shared" si="9"/>
        <v>37</v>
      </c>
      <c r="H56" s="15">
        <v>76.8</v>
      </c>
      <c r="I56" s="21">
        <f t="shared" si="10"/>
        <v>38.4</v>
      </c>
      <c r="J56" s="21">
        <f t="shared" si="11"/>
        <v>75.4</v>
      </c>
      <c r="K56" s="15">
        <v>1</v>
      </c>
      <c r="L56" s="15" t="s">
        <v>19</v>
      </c>
      <c r="M56" s="15"/>
    </row>
    <row r="57" customHeight="1" spans="1:13">
      <c r="A57" s="10">
        <v>54</v>
      </c>
      <c r="B57" s="11" t="s">
        <v>141</v>
      </c>
      <c r="C57" s="16" t="s">
        <v>142</v>
      </c>
      <c r="D57" s="11" t="s">
        <v>139</v>
      </c>
      <c r="E57" s="11" t="s">
        <v>140</v>
      </c>
      <c r="F57" s="13">
        <v>56.25</v>
      </c>
      <c r="G57" s="14">
        <f t="shared" si="9"/>
        <v>28.125</v>
      </c>
      <c r="H57" s="15">
        <v>85.8</v>
      </c>
      <c r="I57" s="21">
        <f t="shared" si="10"/>
        <v>42.9</v>
      </c>
      <c r="J57" s="21">
        <f t="shared" si="11"/>
        <v>71.025</v>
      </c>
      <c r="K57" s="15">
        <v>2</v>
      </c>
      <c r="L57" s="15" t="s">
        <v>19</v>
      </c>
      <c r="M57" s="15"/>
    </row>
    <row r="58" customHeight="1" spans="1:13">
      <c r="A58" s="10">
        <v>55</v>
      </c>
      <c r="B58" s="11" t="s">
        <v>143</v>
      </c>
      <c r="C58" s="16" t="s">
        <v>144</v>
      </c>
      <c r="D58" s="11" t="s">
        <v>139</v>
      </c>
      <c r="E58" s="11" t="s">
        <v>140</v>
      </c>
      <c r="F58" s="13">
        <v>60.5</v>
      </c>
      <c r="G58" s="14">
        <f t="shared" si="9"/>
        <v>30.25</v>
      </c>
      <c r="H58" s="15">
        <v>79.2</v>
      </c>
      <c r="I58" s="21">
        <f t="shared" si="10"/>
        <v>39.6</v>
      </c>
      <c r="J58" s="21">
        <f t="shared" si="11"/>
        <v>69.85</v>
      </c>
      <c r="K58" s="15">
        <v>3</v>
      </c>
      <c r="L58" s="15"/>
      <c r="M58" s="15"/>
    </row>
    <row r="59" customHeight="1" spans="1:13">
      <c r="A59" s="10">
        <v>56</v>
      </c>
      <c r="B59" s="11" t="s">
        <v>145</v>
      </c>
      <c r="C59" s="16" t="s">
        <v>146</v>
      </c>
      <c r="D59" s="11" t="s">
        <v>139</v>
      </c>
      <c r="E59" s="11" t="s">
        <v>140</v>
      </c>
      <c r="F59" s="13">
        <v>61.5</v>
      </c>
      <c r="G59" s="14">
        <f t="shared" si="9"/>
        <v>30.75</v>
      </c>
      <c r="H59" s="15">
        <v>75</v>
      </c>
      <c r="I59" s="21">
        <f t="shared" si="10"/>
        <v>37.5</v>
      </c>
      <c r="J59" s="21">
        <f t="shared" si="11"/>
        <v>68.25</v>
      </c>
      <c r="K59" s="15">
        <v>4</v>
      </c>
      <c r="L59" s="15"/>
      <c r="M59" s="15"/>
    </row>
    <row r="60" customHeight="1" spans="1:13">
      <c r="A60" s="10">
        <v>57</v>
      </c>
      <c r="B60" s="11" t="s">
        <v>147</v>
      </c>
      <c r="C60" s="16" t="s">
        <v>148</v>
      </c>
      <c r="D60" s="11" t="s">
        <v>139</v>
      </c>
      <c r="E60" s="11" t="s">
        <v>140</v>
      </c>
      <c r="F60" s="13">
        <v>43</v>
      </c>
      <c r="G60" s="14">
        <f t="shared" si="9"/>
        <v>21.5</v>
      </c>
      <c r="H60" s="15">
        <v>78.6</v>
      </c>
      <c r="I60" s="21">
        <f t="shared" si="10"/>
        <v>39.3</v>
      </c>
      <c r="J60" s="21">
        <f t="shared" si="11"/>
        <v>60.8</v>
      </c>
      <c r="K60" s="15">
        <v>5</v>
      </c>
      <c r="L60" s="15"/>
      <c r="M60" s="15"/>
    </row>
    <row r="61" customHeight="1" spans="1:13">
      <c r="A61" s="10">
        <v>58</v>
      </c>
      <c r="B61" s="11" t="s">
        <v>149</v>
      </c>
      <c r="C61" s="16" t="s">
        <v>150</v>
      </c>
      <c r="D61" s="11" t="s">
        <v>139</v>
      </c>
      <c r="E61" s="11" t="s">
        <v>140</v>
      </c>
      <c r="F61" s="13">
        <v>50.5</v>
      </c>
      <c r="G61" s="14">
        <f t="shared" si="9"/>
        <v>25.25</v>
      </c>
      <c r="H61" s="15">
        <v>71</v>
      </c>
      <c r="I61" s="21">
        <f t="shared" si="10"/>
        <v>35.5</v>
      </c>
      <c r="J61" s="21">
        <f t="shared" si="11"/>
        <v>60.75</v>
      </c>
      <c r="K61" s="15">
        <v>6</v>
      </c>
      <c r="L61" s="15"/>
      <c r="M61" s="15"/>
    </row>
    <row r="62" customHeight="1" spans="1:13">
      <c r="A62" s="10">
        <v>59</v>
      </c>
      <c r="B62" s="11" t="s">
        <v>151</v>
      </c>
      <c r="C62" s="16" t="s">
        <v>152</v>
      </c>
      <c r="D62" s="11" t="s">
        <v>139</v>
      </c>
      <c r="E62" s="11" t="s">
        <v>153</v>
      </c>
      <c r="F62" s="13">
        <v>46.5</v>
      </c>
      <c r="G62" s="14">
        <f t="shared" si="9"/>
        <v>23.25</v>
      </c>
      <c r="H62" s="15">
        <v>84.8</v>
      </c>
      <c r="I62" s="21">
        <f t="shared" si="10"/>
        <v>42.4</v>
      </c>
      <c r="J62" s="21">
        <f t="shared" si="11"/>
        <v>65.65</v>
      </c>
      <c r="K62" s="15">
        <v>1</v>
      </c>
      <c r="L62" s="15" t="s">
        <v>19</v>
      </c>
      <c r="M62" s="15"/>
    </row>
    <row r="63" customHeight="1" spans="1:13">
      <c r="A63" s="10">
        <v>60</v>
      </c>
      <c r="B63" s="11" t="s">
        <v>154</v>
      </c>
      <c r="C63" s="16" t="s">
        <v>155</v>
      </c>
      <c r="D63" s="11" t="s">
        <v>139</v>
      </c>
      <c r="E63" s="11" t="s">
        <v>153</v>
      </c>
      <c r="F63" s="13">
        <v>46.5</v>
      </c>
      <c r="G63" s="14">
        <f t="shared" si="9"/>
        <v>23.25</v>
      </c>
      <c r="H63" s="15">
        <v>83</v>
      </c>
      <c r="I63" s="21">
        <f t="shared" si="10"/>
        <v>41.5</v>
      </c>
      <c r="J63" s="21">
        <f t="shared" si="11"/>
        <v>64.75</v>
      </c>
      <c r="K63" s="15">
        <v>2</v>
      </c>
      <c r="L63" s="15"/>
      <c r="M63" s="15"/>
    </row>
    <row r="64" customHeight="1" spans="1:13">
      <c r="A64" s="10">
        <v>61</v>
      </c>
      <c r="B64" s="11" t="s">
        <v>156</v>
      </c>
      <c r="C64" s="16" t="s">
        <v>157</v>
      </c>
      <c r="D64" s="11" t="s">
        <v>139</v>
      </c>
      <c r="E64" s="11" t="s">
        <v>153</v>
      </c>
      <c r="F64" s="13">
        <v>40.75</v>
      </c>
      <c r="G64" s="14">
        <f t="shared" si="9"/>
        <v>20.375</v>
      </c>
      <c r="H64" s="15">
        <v>84.8</v>
      </c>
      <c r="I64" s="21">
        <f t="shared" si="10"/>
        <v>42.4</v>
      </c>
      <c r="J64" s="21">
        <f t="shared" si="11"/>
        <v>62.775</v>
      </c>
      <c r="K64" s="15">
        <v>3</v>
      </c>
      <c r="L64" s="15"/>
      <c r="M64" s="15"/>
    </row>
    <row r="65" customHeight="1" spans="1:13">
      <c r="A65" s="10">
        <v>62</v>
      </c>
      <c r="B65" s="11" t="s">
        <v>158</v>
      </c>
      <c r="C65" s="16" t="s">
        <v>159</v>
      </c>
      <c r="D65" s="11" t="s">
        <v>160</v>
      </c>
      <c r="E65" s="11" t="s">
        <v>161</v>
      </c>
      <c r="F65" s="13">
        <v>67.25</v>
      </c>
      <c r="G65" s="14">
        <f t="shared" si="9"/>
        <v>33.625</v>
      </c>
      <c r="H65" s="15">
        <v>77.4</v>
      </c>
      <c r="I65" s="21">
        <f t="shared" si="10"/>
        <v>38.7</v>
      </c>
      <c r="J65" s="21">
        <f t="shared" si="11"/>
        <v>72.325</v>
      </c>
      <c r="K65" s="15">
        <v>1</v>
      </c>
      <c r="L65" s="15" t="s">
        <v>19</v>
      </c>
      <c r="M65" s="15"/>
    </row>
    <row r="66" customHeight="1" spans="1:13">
      <c r="A66" s="10">
        <v>63</v>
      </c>
      <c r="B66" s="11" t="s">
        <v>162</v>
      </c>
      <c r="C66" s="16" t="s">
        <v>163</v>
      </c>
      <c r="D66" s="11" t="s">
        <v>160</v>
      </c>
      <c r="E66" s="11" t="s">
        <v>161</v>
      </c>
      <c r="F66" s="13">
        <v>63.25</v>
      </c>
      <c r="G66" s="14">
        <f t="shared" si="9"/>
        <v>31.625</v>
      </c>
      <c r="H66" s="15">
        <v>76.2</v>
      </c>
      <c r="I66" s="21">
        <f t="shared" si="10"/>
        <v>38.1</v>
      </c>
      <c r="J66" s="21">
        <f t="shared" si="11"/>
        <v>69.725</v>
      </c>
      <c r="K66" s="15">
        <v>2</v>
      </c>
      <c r="L66" s="15" t="s">
        <v>19</v>
      </c>
      <c r="M66" s="15"/>
    </row>
    <row r="67" customHeight="1" spans="1:13">
      <c r="A67" s="10">
        <v>64</v>
      </c>
      <c r="B67" s="11" t="s">
        <v>164</v>
      </c>
      <c r="C67" s="16" t="s">
        <v>165</v>
      </c>
      <c r="D67" s="11" t="s">
        <v>160</v>
      </c>
      <c r="E67" s="11" t="s">
        <v>161</v>
      </c>
      <c r="F67" s="13">
        <v>60.5</v>
      </c>
      <c r="G67" s="14">
        <f t="shared" si="9"/>
        <v>30.25</v>
      </c>
      <c r="H67" s="15">
        <v>78</v>
      </c>
      <c r="I67" s="21">
        <f t="shared" si="10"/>
        <v>39</v>
      </c>
      <c r="J67" s="21">
        <f t="shared" si="11"/>
        <v>69.25</v>
      </c>
      <c r="K67" s="15">
        <v>3</v>
      </c>
      <c r="L67" s="15"/>
      <c r="M67" s="15"/>
    </row>
    <row r="68" customHeight="1" spans="1:13">
      <c r="A68" s="10">
        <v>65</v>
      </c>
      <c r="B68" s="11" t="s">
        <v>166</v>
      </c>
      <c r="C68" s="16" t="s">
        <v>167</v>
      </c>
      <c r="D68" s="11" t="s">
        <v>160</v>
      </c>
      <c r="E68" s="11" t="s">
        <v>161</v>
      </c>
      <c r="F68" s="13">
        <v>60.75</v>
      </c>
      <c r="G68" s="14">
        <f t="shared" si="9"/>
        <v>30.375</v>
      </c>
      <c r="H68" s="15">
        <v>77</v>
      </c>
      <c r="I68" s="21">
        <f t="shared" si="10"/>
        <v>38.5</v>
      </c>
      <c r="J68" s="21">
        <f t="shared" si="11"/>
        <v>68.875</v>
      </c>
      <c r="K68" s="15">
        <v>4</v>
      </c>
      <c r="L68" s="15"/>
      <c r="M68" s="15"/>
    </row>
    <row r="69" customHeight="1" spans="1:13">
      <c r="A69" s="10">
        <v>66</v>
      </c>
      <c r="B69" s="11" t="s">
        <v>168</v>
      </c>
      <c r="C69" s="16" t="s">
        <v>169</v>
      </c>
      <c r="D69" s="11" t="s">
        <v>160</v>
      </c>
      <c r="E69" s="11" t="s">
        <v>161</v>
      </c>
      <c r="F69" s="13">
        <v>61.5</v>
      </c>
      <c r="G69" s="14">
        <f t="shared" si="9"/>
        <v>30.75</v>
      </c>
      <c r="H69" s="15">
        <v>73.4</v>
      </c>
      <c r="I69" s="21">
        <f t="shared" si="10"/>
        <v>36.7</v>
      </c>
      <c r="J69" s="21">
        <f t="shared" si="11"/>
        <v>67.45</v>
      </c>
      <c r="K69" s="15">
        <v>5</v>
      </c>
      <c r="L69" s="15"/>
      <c r="M69" s="15"/>
    </row>
    <row r="70" customHeight="1" spans="1:13">
      <c r="A70" s="10">
        <v>67</v>
      </c>
      <c r="B70" s="11" t="s">
        <v>170</v>
      </c>
      <c r="C70" s="16" t="s">
        <v>171</v>
      </c>
      <c r="D70" s="11" t="s">
        <v>160</v>
      </c>
      <c r="E70" s="11" t="s">
        <v>161</v>
      </c>
      <c r="F70" s="13">
        <v>60.75</v>
      </c>
      <c r="G70" s="14">
        <f t="shared" si="9"/>
        <v>30.375</v>
      </c>
      <c r="H70" s="15">
        <v>61.8</v>
      </c>
      <c r="I70" s="21">
        <f t="shared" si="10"/>
        <v>30.9</v>
      </c>
      <c r="J70" s="21">
        <f t="shared" si="11"/>
        <v>61.275</v>
      </c>
      <c r="K70" s="15">
        <v>6</v>
      </c>
      <c r="L70" s="15"/>
      <c r="M70" s="15"/>
    </row>
    <row r="71" customHeight="1" spans="1:13">
      <c r="A71" s="10">
        <v>68</v>
      </c>
      <c r="B71" s="11" t="s">
        <v>172</v>
      </c>
      <c r="C71" s="16" t="s">
        <v>173</v>
      </c>
      <c r="D71" s="11" t="s">
        <v>174</v>
      </c>
      <c r="E71" s="11" t="s">
        <v>175</v>
      </c>
      <c r="F71" s="13">
        <v>71</v>
      </c>
      <c r="G71" s="14">
        <f t="shared" si="9"/>
        <v>35.5</v>
      </c>
      <c r="H71" s="15">
        <v>81.8</v>
      </c>
      <c r="I71" s="21">
        <f t="shared" si="10"/>
        <v>40.9</v>
      </c>
      <c r="J71" s="21">
        <f t="shared" si="11"/>
        <v>76.4</v>
      </c>
      <c r="K71" s="15">
        <v>1</v>
      </c>
      <c r="L71" s="15" t="s">
        <v>19</v>
      </c>
      <c r="M71" s="15"/>
    </row>
    <row r="72" customHeight="1" spans="1:13">
      <c r="A72" s="10">
        <v>69</v>
      </c>
      <c r="B72" s="11" t="s">
        <v>176</v>
      </c>
      <c r="C72" s="16" t="s">
        <v>177</v>
      </c>
      <c r="D72" s="11" t="s">
        <v>174</v>
      </c>
      <c r="E72" s="11" t="s">
        <v>175</v>
      </c>
      <c r="F72" s="13">
        <v>63</v>
      </c>
      <c r="G72" s="14">
        <f t="shared" si="9"/>
        <v>31.5</v>
      </c>
      <c r="H72" s="15">
        <v>76.6</v>
      </c>
      <c r="I72" s="21">
        <f t="shared" si="10"/>
        <v>38.3</v>
      </c>
      <c r="J72" s="21">
        <f t="shared" si="11"/>
        <v>69.8</v>
      </c>
      <c r="K72" s="15">
        <v>2</v>
      </c>
      <c r="L72" s="15"/>
      <c r="M72" s="15"/>
    </row>
    <row r="73" customHeight="1" spans="1:13">
      <c r="A73" s="10">
        <v>70</v>
      </c>
      <c r="B73" s="11" t="s">
        <v>178</v>
      </c>
      <c r="C73" s="16" t="s">
        <v>179</v>
      </c>
      <c r="D73" s="11" t="s">
        <v>174</v>
      </c>
      <c r="E73" s="11" t="s">
        <v>175</v>
      </c>
      <c r="F73" s="13">
        <v>63.25</v>
      </c>
      <c r="G73" s="14">
        <f t="shared" si="9"/>
        <v>31.625</v>
      </c>
      <c r="H73" s="15">
        <v>71.4</v>
      </c>
      <c r="I73" s="21">
        <f t="shared" si="10"/>
        <v>35.7</v>
      </c>
      <c r="J73" s="21">
        <f t="shared" si="11"/>
        <v>67.325</v>
      </c>
      <c r="K73" s="15">
        <v>3</v>
      </c>
      <c r="L73" s="15"/>
      <c r="M73" s="15"/>
    </row>
    <row r="74" customHeight="1" spans="1:13">
      <c r="A74" s="10">
        <v>71</v>
      </c>
      <c r="B74" s="11" t="s">
        <v>180</v>
      </c>
      <c r="C74" s="16" t="s">
        <v>181</v>
      </c>
      <c r="D74" s="11" t="s">
        <v>174</v>
      </c>
      <c r="E74" s="11" t="s">
        <v>182</v>
      </c>
      <c r="F74" s="13">
        <v>60.75</v>
      </c>
      <c r="G74" s="14">
        <f t="shared" si="9"/>
        <v>30.375</v>
      </c>
      <c r="H74" s="15">
        <v>84.8</v>
      </c>
      <c r="I74" s="21">
        <f t="shared" si="10"/>
        <v>42.4</v>
      </c>
      <c r="J74" s="21">
        <f t="shared" si="11"/>
        <v>72.775</v>
      </c>
      <c r="K74" s="15">
        <v>1</v>
      </c>
      <c r="L74" s="15" t="s">
        <v>19</v>
      </c>
      <c r="M74" s="15"/>
    </row>
    <row r="75" customHeight="1" spans="1:13">
      <c r="A75" s="10">
        <v>72</v>
      </c>
      <c r="B75" s="11" t="s">
        <v>183</v>
      </c>
      <c r="C75" s="16" t="s">
        <v>184</v>
      </c>
      <c r="D75" s="11" t="s">
        <v>174</v>
      </c>
      <c r="E75" s="11" t="s">
        <v>182</v>
      </c>
      <c r="F75" s="13">
        <v>60.25</v>
      </c>
      <c r="G75" s="14">
        <f t="shared" si="9"/>
        <v>30.125</v>
      </c>
      <c r="H75" s="15">
        <v>81.4</v>
      </c>
      <c r="I75" s="21">
        <f t="shared" si="10"/>
        <v>40.7</v>
      </c>
      <c r="J75" s="21">
        <f t="shared" si="11"/>
        <v>70.825</v>
      </c>
      <c r="K75" s="15">
        <v>2</v>
      </c>
      <c r="L75" s="15"/>
      <c r="M75" s="15"/>
    </row>
    <row r="76" customHeight="1" spans="1:13">
      <c r="A76" s="10">
        <v>73</v>
      </c>
      <c r="B76" s="11" t="s">
        <v>185</v>
      </c>
      <c r="C76" s="16" t="s">
        <v>186</v>
      </c>
      <c r="D76" s="11" t="s">
        <v>174</v>
      </c>
      <c r="E76" s="11" t="s">
        <v>182</v>
      </c>
      <c r="F76" s="13">
        <v>65.5</v>
      </c>
      <c r="G76" s="14">
        <f t="shared" si="9"/>
        <v>32.75</v>
      </c>
      <c r="H76" s="15">
        <v>71</v>
      </c>
      <c r="I76" s="21">
        <f t="shared" si="10"/>
        <v>35.5</v>
      </c>
      <c r="J76" s="21">
        <f t="shared" si="11"/>
        <v>68.25</v>
      </c>
      <c r="K76" s="15">
        <v>3</v>
      </c>
      <c r="L76" s="15"/>
      <c r="M76" s="15"/>
    </row>
    <row r="77" customHeight="1" spans="1:13">
      <c r="A77" s="10">
        <v>74</v>
      </c>
      <c r="B77" s="11" t="s">
        <v>187</v>
      </c>
      <c r="C77" s="16" t="s">
        <v>188</v>
      </c>
      <c r="D77" s="11" t="s">
        <v>189</v>
      </c>
      <c r="E77" s="11" t="s">
        <v>190</v>
      </c>
      <c r="F77" s="13">
        <v>59.25</v>
      </c>
      <c r="G77" s="14">
        <f t="shared" si="9"/>
        <v>29.625</v>
      </c>
      <c r="H77" s="15">
        <v>79.4</v>
      </c>
      <c r="I77" s="21">
        <f t="shared" si="10"/>
        <v>39.7</v>
      </c>
      <c r="J77" s="21">
        <f t="shared" si="11"/>
        <v>69.325</v>
      </c>
      <c r="K77" s="15">
        <v>1</v>
      </c>
      <c r="L77" s="15" t="s">
        <v>19</v>
      </c>
      <c r="M77" s="15"/>
    </row>
    <row r="78" customHeight="1" spans="1:13">
      <c r="A78" s="10">
        <v>75</v>
      </c>
      <c r="B78" s="11" t="s">
        <v>191</v>
      </c>
      <c r="C78" s="16" t="s">
        <v>192</v>
      </c>
      <c r="D78" s="11" t="s">
        <v>189</v>
      </c>
      <c r="E78" s="11" t="s">
        <v>190</v>
      </c>
      <c r="F78" s="13">
        <v>59.5</v>
      </c>
      <c r="G78" s="14">
        <f t="shared" si="9"/>
        <v>29.75</v>
      </c>
      <c r="H78" s="15">
        <v>78.4</v>
      </c>
      <c r="I78" s="21">
        <f t="shared" si="10"/>
        <v>39.2</v>
      </c>
      <c r="J78" s="21">
        <f t="shared" si="11"/>
        <v>68.95</v>
      </c>
      <c r="K78" s="15">
        <v>2</v>
      </c>
      <c r="L78" s="15"/>
      <c r="M78" s="15"/>
    </row>
    <row r="79" customHeight="1" spans="1:13">
      <c r="A79" s="10">
        <v>76</v>
      </c>
      <c r="B79" s="11" t="s">
        <v>193</v>
      </c>
      <c r="C79" s="16" t="s">
        <v>194</v>
      </c>
      <c r="D79" s="11" t="s">
        <v>189</v>
      </c>
      <c r="E79" s="11" t="s">
        <v>190</v>
      </c>
      <c r="F79" s="13">
        <v>61.25</v>
      </c>
      <c r="G79" s="14">
        <f t="shared" si="9"/>
        <v>30.625</v>
      </c>
      <c r="H79" s="15">
        <v>73.4</v>
      </c>
      <c r="I79" s="21">
        <f t="shared" si="10"/>
        <v>36.7</v>
      </c>
      <c r="J79" s="21">
        <f t="shared" si="11"/>
        <v>67.325</v>
      </c>
      <c r="K79" s="15">
        <v>3</v>
      </c>
      <c r="L79" s="15"/>
      <c r="M79" s="15"/>
    </row>
    <row r="80" customHeight="1" spans="1:13">
      <c r="A80" s="10">
        <v>77</v>
      </c>
      <c r="B80" s="11" t="s">
        <v>195</v>
      </c>
      <c r="C80" s="16" t="s">
        <v>196</v>
      </c>
      <c r="D80" s="11" t="s">
        <v>197</v>
      </c>
      <c r="E80" s="11" t="s">
        <v>198</v>
      </c>
      <c r="F80" s="13">
        <v>66.75</v>
      </c>
      <c r="G80" s="14">
        <f t="shared" si="9"/>
        <v>33.375</v>
      </c>
      <c r="H80" s="15">
        <v>79.2</v>
      </c>
      <c r="I80" s="21">
        <f t="shared" si="10"/>
        <v>39.6</v>
      </c>
      <c r="J80" s="21">
        <f t="shared" si="11"/>
        <v>72.975</v>
      </c>
      <c r="K80" s="15">
        <v>1</v>
      </c>
      <c r="L80" s="15" t="s">
        <v>19</v>
      </c>
      <c r="M80" s="15"/>
    </row>
    <row r="81" customHeight="1" spans="1:13">
      <c r="A81" s="10">
        <v>78</v>
      </c>
      <c r="B81" s="11" t="s">
        <v>199</v>
      </c>
      <c r="C81" s="16" t="s">
        <v>200</v>
      </c>
      <c r="D81" s="11" t="s">
        <v>197</v>
      </c>
      <c r="E81" s="11" t="s">
        <v>198</v>
      </c>
      <c r="F81" s="13">
        <v>66.75</v>
      </c>
      <c r="G81" s="14">
        <f t="shared" si="9"/>
        <v>33.375</v>
      </c>
      <c r="H81" s="15">
        <v>77.2</v>
      </c>
      <c r="I81" s="21">
        <f t="shared" si="10"/>
        <v>38.6</v>
      </c>
      <c r="J81" s="21">
        <f t="shared" si="11"/>
        <v>71.975</v>
      </c>
      <c r="K81" s="15">
        <v>2</v>
      </c>
      <c r="L81" s="15"/>
      <c r="M81" s="15"/>
    </row>
    <row r="82" customHeight="1" spans="1:13">
      <c r="A82" s="10">
        <v>79</v>
      </c>
      <c r="B82" s="11" t="s">
        <v>201</v>
      </c>
      <c r="C82" s="16" t="s">
        <v>202</v>
      </c>
      <c r="D82" s="11" t="s">
        <v>197</v>
      </c>
      <c r="E82" s="11" t="s">
        <v>198</v>
      </c>
      <c r="F82" s="13">
        <v>68.75</v>
      </c>
      <c r="G82" s="14">
        <f t="shared" si="9"/>
        <v>34.375</v>
      </c>
      <c r="H82" s="15" t="s">
        <v>43</v>
      </c>
      <c r="I82" s="21"/>
      <c r="J82" s="21"/>
      <c r="K82" s="15"/>
      <c r="L82" s="15"/>
      <c r="M82" s="15"/>
    </row>
    <row r="83" customHeight="1" spans="1:13">
      <c r="A83" s="10">
        <v>80</v>
      </c>
      <c r="B83" s="11" t="s">
        <v>203</v>
      </c>
      <c r="C83" s="16" t="s">
        <v>204</v>
      </c>
      <c r="D83" s="11" t="s">
        <v>205</v>
      </c>
      <c r="E83" s="11" t="s">
        <v>206</v>
      </c>
      <c r="F83" s="13">
        <v>70.75</v>
      </c>
      <c r="G83" s="14">
        <f t="shared" si="9"/>
        <v>35.375</v>
      </c>
      <c r="H83" s="15">
        <v>78.2</v>
      </c>
      <c r="I83" s="21">
        <f t="shared" ref="I83:I88" si="12">H83*0.5</f>
        <v>39.1</v>
      </c>
      <c r="J83" s="21">
        <f t="shared" ref="J83:J88" si="13">G83+I83</f>
        <v>74.475</v>
      </c>
      <c r="K83" s="15">
        <v>1</v>
      </c>
      <c r="L83" s="15" t="s">
        <v>19</v>
      </c>
      <c r="M83" s="15"/>
    </row>
    <row r="84" customHeight="1" spans="1:13">
      <c r="A84" s="10">
        <v>81</v>
      </c>
      <c r="B84" s="11" t="s">
        <v>207</v>
      </c>
      <c r="C84" s="16" t="s">
        <v>208</v>
      </c>
      <c r="D84" s="11" t="s">
        <v>205</v>
      </c>
      <c r="E84" s="11" t="s">
        <v>206</v>
      </c>
      <c r="F84" s="13">
        <v>69.25</v>
      </c>
      <c r="G84" s="14">
        <f t="shared" si="9"/>
        <v>34.625</v>
      </c>
      <c r="H84" s="15">
        <v>79.4</v>
      </c>
      <c r="I84" s="21">
        <f t="shared" si="12"/>
        <v>39.7</v>
      </c>
      <c r="J84" s="21">
        <f t="shared" si="13"/>
        <v>74.325</v>
      </c>
      <c r="K84" s="15">
        <v>2</v>
      </c>
      <c r="L84" s="15"/>
      <c r="M84" s="15"/>
    </row>
    <row r="85" customHeight="1" spans="1:13">
      <c r="A85" s="10">
        <v>82</v>
      </c>
      <c r="B85" s="11" t="s">
        <v>209</v>
      </c>
      <c r="C85" s="16" t="s">
        <v>210</v>
      </c>
      <c r="D85" s="11" t="s">
        <v>205</v>
      </c>
      <c r="E85" s="11" t="s">
        <v>206</v>
      </c>
      <c r="F85" s="13">
        <v>70.25</v>
      </c>
      <c r="G85" s="14">
        <f t="shared" si="9"/>
        <v>35.125</v>
      </c>
      <c r="H85" s="15" t="s">
        <v>211</v>
      </c>
      <c r="I85" s="21"/>
      <c r="J85" s="21"/>
      <c r="K85" s="15"/>
      <c r="L85" s="15"/>
      <c r="M85" s="15"/>
    </row>
    <row r="86" customHeight="1" spans="1:13">
      <c r="A86" s="10">
        <v>83</v>
      </c>
      <c r="B86" s="11" t="s">
        <v>212</v>
      </c>
      <c r="C86" s="16" t="s">
        <v>213</v>
      </c>
      <c r="D86" s="11" t="s">
        <v>214</v>
      </c>
      <c r="E86" s="11" t="s">
        <v>215</v>
      </c>
      <c r="F86" s="13">
        <v>49</v>
      </c>
      <c r="G86" s="14">
        <f t="shared" si="9"/>
        <v>24.5</v>
      </c>
      <c r="H86" s="15">
        <v>78</v>
      </c>
      <c r="I86" s="21">
        <f t="shared" si="12"/>
        <v>39</v>
      </c>
      <c r="J86" s="21">
        <f t="shared" si="13"/>
        <v>63.5</v>
      </c>
      <c r="K86" s="15">
        <v>1</v>
      </c>
      <c r="L86" s="15" t="s">
        <v>19</v>
      </c>
      <c r="M86" s="15"/>
    </row>
    <row r="87" customHeight="1" spans="1:13">
      <c r="A87" s="10">
        <v>84</v>
      </c>
      <c r="B87" s="11" t="s">
        <v>216</v>
      </c>
      <c r="C87" s="16" t="s">
        <v>217</v>
      </c>
      <c r="D87" s="11" t="s">
        <v>214</v>
      </c>
      <c r="E87" s="11" t="s">
        <v>215</v>
      </c>
      <c r="F87" s="13">
        <v>49.25</v>
      </c>
      <c r="G87" s="14">
        <f t="shared" si="9"/>
        <v>24.625</v>
      </c>
      <c r="H87" s="15">
        <v>76.4</v>
      </c>
      <c r="I87" s="21">
        <f t="shared" si="12"/>
        <v>38.2</v>
      </c>
      <c r="J87" s="21">
        <f t="shared" si="13"/>
        <v>62.825</v>
      </c>
      <c r="K87" s="15">
        <v>2</v>
      </c>
      <c r="L87" s="15"/>
      <c r="M87" s="15"/>
    </row>
    <row r="88" customHeight="1" spans="1:13">
      <c r="A88" s="10">
        <v>85</v>
      </c>
      <c r="B88" s="11" t="s">
        <v>218</v>
      </c>
      <c r="C88" s="16" t="s">
        <v>219</v>
      </c>
      <c r="D88" s="11" t="s">
        <v>214</v>
      </c>
      <c r="E88" s="11" t="s">
        <v>215</v>
      </c>
      <c r="F88" s="13">
        <v>47.75</v>
      </c>
      <c r="G88" s="14">
        <f t="shared" si="9"/>
        <v>23.875</v>
      </c>
      <c r="H88" s="15">
        <v>67.2</v>
      </c>
      <c r="I88" s="21">
        <f t="shared" si="12"/>
        <v>33.6</v>
      </c>
      <c r="J88" s="21">
        <f t="shared" si="13"/>
        <v>57.475</v>
      </c>
      <c r="K88" s="15">
        <v>3</v>
      </c>
      <c r="L88" s="15"/>
      <c r="M88" s="15"/>
    </row>
  </sheetData>
  <sheetProtection password="DCAC" sheet="1" autoFilter="0" objects="1"/>
  <mergeCells count="1">
    <mergeCell ref="A2:M2"/>
  </mergeCells>
  <printOptions horizontalCentered="1"/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2020-10-19T02:18:00Z</dcterms:created>
  <dcterms:modified xsi:type="dcterms:W3CDTF">2022-08-13T11:01:15Z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1BEFF7EC439D4946A009BD2800CDE27B</vt:lpwstr>
  </property>
  <property fmtid="{D5CDD505-2E9C-101B-9397-08002B2CF9AE}" pid="4" name="KSOReadingLayout">
    <vt:bool>true</vt:bool>
  </property>
</Properties>
</file>