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1-01" sheetId="1" r:id="rId1"/>
    <sheet name="2-01" sheetId="2" r:id="rId2"/>
    <sheet name="3-01" sheetId="3" r:id="rId3"/>
    <sheet name="3-02" sheetId="4" r:id="rId4"/>
    <sheet name="Sheet1" sheetId="5" r:id="rId5"/>
  </sheets>
  <definedNames>
    <definedName name="_xlnm._FilterDatabase" localSheetId="0" hidden="1">'1-01'!$A$3:$G$19</definedName>
    <definedName name="_xlnm._FilterDatabase" localSheetId="1" hidden="1">'2-01'!$A$3:$G$35</definedName>
    <definedName name="_xlnm._FilterDatabase" localSheetId="2" hidden="1">'3-01'!$A$3:$G$21</definedName>
    <definedName name="_xlnm._FilterDatabase" localSheetId="3" hidden="1">'3-02'!$A$3:$G$8</definedName>
  </definedNames>
  <calcPr calcId="144525"/>
</workbook>
</file>

<file path=xl/sharedStrings.xml><?xml version="1.0" encoding="utf-8"?>
<sst xmlns="http://schemas.openxmlformats.org/spreadsheetml/2006/main" count="187" uniqueCount="89">
  <si>
    <t>铜仁市农业农村局2022年公开选聘事业单位工作人员
综合成绩及拟进入考察对象名单
（铜仁市种子管理站）</t>
  </si>
  <si>
    <t>序号</t>
  </si>
  <si>
    <t>姓名</t>
  </si>
  <si>
    <t>报考岗位</t>
  </si>
  <si>
    <t>笔试成绩</t>
  </si>
  <si>
    <t>面试成绩</t>
  </si>
  <si>
    <t>综合成绩</t>
  </si>
  <si>
    <t>拟进入考察对象名单</t>
  </si>
  <si>
    <t>田春亚</t>
  </si>
  <si>
    <t>1-01</t>
  </si>
  <si>
    <t>是</t>
  </si>
  <si>
    <t>唐娇</t>
  </si>
  <si>
    <t>杨奇</t>
  </si>
  <si>
    <t>舒容会</t>
  </si>
  <si>
    <t>胥国武</t>
  </si>
  <si>
    <t>张阳</t>
  </si>
  <si>
    <t>龙利</t>
  </si>
  <si>
    <t>郎玉玲</t>
  </si>
  <si>
    <t>杨琴丽</t>
  </si>
  <si>
    <t>张小芳</t>
  </si>
  <si>
    <t>张海洲</t>
  </si>
  <si>
    <t>杨明坤</t>
  </si>
  <si>
    <t>刘灿</t>
  </si>
  <si>
    <t>向存治</t>
  </si>
  <si>
    <t>梁芳瑜</t>
  </si>
  <si>
    <t>刘伊玲</t>
  </si>
  <si>
    <t>铜仁市农业农村局2022年公开选聘事业单位工作人员
综合成绩及拟进入考察对象名单
（铜仁市农业资源区划研究中心）</t>
  </si>
  <si>
    <t>贺延娥</t>
  </si>
  <si>
    <t>2-01</t>
  </si>
  <si>
    <t>胡保国</t>
  </si>
  <si>
    <t>简龙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</si>
  <si>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頔</t>
    </r>
  </si>
  <si>
    <t>文小龙</t>
  </si>
  <si>
    <t>谭浪</t>
  </si>
  <si>
    <t>姚洪君</t>
  </si>
  <si>
    <t>李洪英</t>
  </si>
  <si>
    <t>杨源</t>
  </si>
  <si>
    <t>丁超</t>
  </si>
  <si>
    <t>龙丽荣</t>
  </si>
  <si>
    <t>马建</t>
  </si>
  <si>
    <t>邓海松</t>
  </si>
  <si>
    <t>龙正成</t>
  </si>
  <si>
    <t>王铭月</t>
  </si>
  <si>
    <t>罗丁</t>
  </si>
  <si>
    <t>李洪碧</t>
  </si>
  <si>
    <t>张倩倩</t>
  </si>
  <si>
    <t>宋荣友</t>
  </si>
  <si>
    <t>王泰然</t>
  </si>
  <si>
    <r>
      <rPr>
        <sz val="11"/>
        <color theme="1"/>
        <rFont val="仿宋_GB2312"/>
        <charset val="134"/>
      </rPr>
      <t>黎钦</t>
    </r>
    <r>
      <rPr>
        <sz val="11"/>
        <color theme="1"/>
        <rFont val="宋体"/>
        <charset val="134"/>
      </rPr>
      <t>彧</t>
    </r>
  </si>
  <si>
    <t>黎海兵</t>
  </si>
  <si>
    <t>万海</t>
  </si>
  <si>
    <t>陈新昌</t>
  </si>
  <si>
    <t>陈扬东</t>
  </si>
  <si>
    <t>刘小花</t>
  </si>
  <si>
    <t>余祯彦</t>
  </si>
  <si>
    <t>彭博</t>
  </si>
  <si>
    <t>史浪</t>
  </si>
  <si>
    <t>张德同</t>
  </si>
  <si>
    <t>罗代兵</t>
  </si>
  <si>
    <r>
      <rPr>
        <sz val="11"/>
        <color theme="1"/>
        <rFont val="仿宋_GB2312"/>
        <charset val="134"/>
      </rPr>
      <t>张双</t>
    </r>
    <r>
      <rPr>
        <sz val="11"/>
        <color theme="1"/>
        <rFont val="宋体"/>
        <charset val="134"/>
      </rPr>
      <t>祎</t>
    </r>
  </si>
  <si>
    <t>铜仁市农业农村局2022年公开选聘事业单位工作人员
综合成绩及拟进入考察对象名单
（铜仁市现代农业产业发展招商服务中心-01岗）</t>
  </si>
  <si>
    <t>高宇</t>
  </si>
  <si>
    <t>3-01</t>
  </si>
  <si>
    <t>雷益鸣</t>
  </si>
  <si>
    <t>杨亚慧</t>
  </si>
  <si>
    <t>万丹丹</t>
  </si>
  <si>
    <t>姚新星</t>
  </si>
  <si>
    <t>李勤耕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</si>
  <si>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宋体"/>
        <charset val="134"/>
      </rPr>
      <t>琇</t>
    </r>
  </si>
  <si>
    <t>柳浪浪</t>
  </si>
  <si>
    <t>龙文明</t>
  </si>
  <si>
    <t>谭娟</t>
  </si>
  <si>
    <t>吕晨</t>
  </si>
  <si>
    <t>李鹏</t>
  </si>
  <si>
    <r>
      <rPr>
        <sz val="11"/>
        <color theme="1"/>
        <rFont val="仿宋_GB2312"/>
        <charset val="134"/>
      </rPr>
      <t>徐</t>
    </r>
    <r>
      <rPr>
        <sz val="11"/>
        <color theme="1"/>
        <rFont val="宋体"/>
        <charset val="134"/>
      </rPr>
      <t>燿</t>
    </r>
  </si>
  <si>
    <t>杨兵</t>
  </si>
  <si>
    <t>赵禹</t>
  </si>
  <si>
    <t>罗丽华</t>
  </si>
  <si>
    <t>石春勇</t>
  </si>
  <si>
    <t>凡宇</t>
  </si>
  <si>
    <t>铜仁市农业农村局2022年公开选聘事业单位工作人员
综合成绩及拟进入考察对象名单
（铜仁市现代农业产业发展招商服务中心-02岗）</t>
  </si>
  <si>
    <t>刘源</t>
  </si>
  <si>
    <r>
      <rPr>
        <sz val="11"/>
        <color theme="1"/>
        <rFont val="仿宋_GB2312"/>
        <charset val="134"/>
      </rPr>
      <t>3</t>
    </r>
    <r>
      <rPr>
        <sz val="11"/>
        <color theme="1"/>
        <rFont val="仿宋_GB2312"/>
        <charset val="134"/>
      </rPr>
      <t>-02</t>
    </r>
  </si>
  <si>
    <t>张煜昕</t>
  </si>
  <si>
    <t>田应波</t>
  </si>
  <si>
    <t>郭昌</t>
  </si>
  <si>
    <t>3-02</t>
  </si>
  <si>
    <t>弃考</t>
  </si>
  <si>
    <t>杨贵有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</si>
</sst>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6"/>
      <color theme="1"/>
      <name val="黑体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29" sqref="E29"/>
    </sheetView>
  </sheetViews>
  <sheetFormatPr defaultColWidth="9" defaultRowHeight="13.5" outlineLevelCol="6"/>
  <cols>
    <col min="1" max="1" width="6" style="3" customWidth="1"/>
    <col min="2" max="2" width="9" style="3"/>
    <col min="3" max="3" width="9" style="3" customWidth="1"/>
    <col min="4" max="4" width="13.25" style="3" customWidth="1"/>
    <col min="5" max="5" width="14.375" style="3" customWidth="1"/>
    <col min="6" max="6" width="15.375" style="4" customWidth="1"/>
    <col min="7" max="7" width="31.25" style="3" customWidth="1"/>
    <col min="8" max="16384" width="9" style="3"/>
  </cols>
  <sheetData>
    <row r="1" s="1" customFormat="1" ht="72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ht="24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</row>
    <row r="3" s="2" customFormat="1" ht="24.95" customHeight="1" spans="1:7">
      <c r="A3" s="7"/>
      <c r="B3" s="7"/>
      <c r="C3" s="7"/>
      <c r="D3" s="7"/>
      <c r="E3" s="10"/>
      <c r="F3" s="11"/>
      <c r="G3" s="7"/>
    </row>
    <row r="4" ht="35.1" customHeight="1" spans="1:7">
      <c r="A4" s="12">
        <v>1</v>
      </c>
      <c r="B4" s="16" t="s">
        <v>8</v>
      </c>
      <c r="C4" s="17" t="s">
        <v>9</v>
      </c>
      <c r="D4" s="12">
        <v>84</v>
      </c>
      <c r="E4" s="15">
        <v>83.1</v>
      </c>
      <c r="F4" s="15">
        <f>D4*0.5+E4*0.5</f>
        <v>83.55</v>
      </c>
      <c r="G4" s="12" t="s">
        <v>10</v>
      </c>
    </row>
    <row r="5" ht="35.1" customHeight="1" spans="1:7">
      <c r="A5" s="12">
        <v>2</v>
      </c>
      <c r="B5" s="16" t="s">
        <v>11</v>
      </c>
      <c r="C5" s="17" t="s">
        <v>9</v>
      </c>
      <c r="D5" s="12">
        <v>66</v>
      </c>
      <c r="E5" s="15">
        <v>81.2</v>
      </c>
      <c r="F5" s="15">
        <f>D5*0.5+E5*0.5</f>
        <v>73.6</v>
      </c>
      <c r="G5" s="12" t="s">
        <v>10</v>
      </c>
    </row>
    <row r="6" ht="35.1" customHeight="1" spans="1:7">
      <c r="A6" s="12">
        <v>3</v>
      </c>
      <c r="B6" s="16" t="s">
        <v>12</v>
      </c>
      <c r="C6" s="17" t="s">
        <v>9</v>
      </c>
      <c r="D6" s="12">
        <v>66</v>
      </c>
      <c r="E6" s="15">
        <v>75.4</v>
      </c>
      <c r="F6" s="15">
        <f>D6*0.5+E6*0.5</f>
        <v>70.7</v>
      </c>
      <c r="G6" s="12"/>
    </row>
    <row r="7" ht="35.1" hidden="1" customHeight="1" spans="1:7">
      <c r="A7" s="12">
        <v>4</v>
      </c>
      <c r="B7" s="13" t="s">
        <v>13</v>
      </c>
      <c r="C7" s="14" t="s">
        <v>9</v>
      </c>
      <c r="D7" s="12">
        <v>65</v>
      </c>
      <c r="E7" s="15"/>
      <c r="F7" s="15"/>
      <c r="G7" s="12"/>
    </row>
    <row r="8" ht="35.1" hidden="1" customHeight="1" spans="1:7">
      <c r="A8" s="12">
        <v>5</v>
      </c>
      <c r="B8" s="13" t="s">
        <v>14</v>
      </c>
      <c r="C8" s="14" t="s">
        <v>9</v>
      </c>
      <c r="D8" s="12">
        <v>64</v>
      </c>
      <c r="E8" s="15"/>
      <c r="F8" s="15"/>
      <c r="G8" s="12"/>
    </row>
    <row r="9" ht="35.1" hidden="1" customHeight="1" spans="1:7">
      <c r="A9" s="12">
        <v>6</v>
      </c>
      <c r="B9" s="16" t="s">
        <v>15</v>
      </c>
      <c r="C9" s="17" t="s">
        <v>9</v>
      </c>
      <c r="D9" s="12">
        <v>62</v>
      </c>
      <c r="E9" s="15"/>
      <c r="F9" s="15"/>
      <c r="G9" s="12"/>
    </row>
    <row r="10" ht="35.1" hidden="1" customHeight="1" spans="1:7">
      <c r="A10" s="12">
        <v>7</v>
      </c>
      <c r="B10" s="16" t="s">
        <v>16</v>
      </c>
      <c r="C10" s="17" t="s">
        <v>9</v>
      </c>
      <c r="D10" s="12">
        <v>61</v>
      </c>
      <c r="E10" s="12"/>
      <c r="F10" s="15"/>
      <c r="G10" s="12"/>
    </row>
    <row r="11" ht="35.1" hidden="1" customHeight="1" spans="1:7">
      <c r="A11" s="12">
        <v>8</v>
      </c>
      <c r="B11" s="16" t="s">
        <v>17</v>
      </c>
      <c r="C11" s="17" t="s">
        <v>9</v>
      </c>
      <c r="D11" s="12">
        <v>60</v>
      </c>
      <c r="E11" s="12"/>
      <c r="F11" s="15"/>
      <c r="G11" s="12"/>
    </row>
    <row r="12" ht="35.1" hidden="1" customHeight="1" spans="1:7">
      <c r="A12" s="12">
        <v>9</v>
      </c>
      <c r="B12" s="16" t="s">
        <v>18</v>
      </c>
      <c r="C12" s="17" t="s">
        <v>9</v>
      </c>
      <c r="D12" s="12">
        <v>60</v>
      </c>
      <c r="E12" s="12"/>
      <c r="F12" s="15"/>
      <c r="G12" s="12"/>
    </row>
    <row r="13" ht="35.1" hidden="1" customHeight="1" spans="1:7">
      <c r="A13" s="12">
        <v>10</v>
      </c>
      <c r="B13" s="16" t="s">
        <v>19</v>
      </c>
      <c r="C13" s="17" t="s">
        <v>9</v>
      </c>
      <c r="D13" s="12">
        <v>60</v>
      </c>
      <c r="E13" s="12"/>
      <c r="F13" s="15"/>
      <c r="G13" s="12"/>
    </row>
    <row r="14" ht="35.1" hidden="1" customHeight="1" spans="1:7">
      <c r="A14" s="12">
        <v>11</v>
      </c>
      <c r="B14" s="16" t="s">
        <v>20</v>
      </c>
      <c r="C14" s="17" t="s">
        <v>9</v>
      </c>
      <c r="D14" s="12">
        <v>59</v>
      </c>
      <c r="E14" s="12"/>
      <c r="F14" s="15"/>
      <c r="G14" s="12"/>
    </row>
    <row r="15" ht="35.1" hidden="1" customHeight="1" spans="1:7">
      <c r="A15" s="12">
        <v>12</v>
      </c>
      <c r="B15" s="16" t="s">
        <v>21</v>
      </c>
      <c r="C15" s="17" t="s">
        <v>9</v>
      </c>
      <c r="D15" s="12">
        <v>57</v>
      </c>
      <c r="E15" s="12"/>
      <c r="F15" s="15"/>
      <c r="G15" s="12"/>
    </row>
    <row r="16" ht="35.1" hidden="1" customHeight="1" spans="1:7">
      <c r="A16" s="12">
        <v>13</v>
      </c>
      <c r="B16" s="13" t="s">
        <v>22</v>
      </c>
      <c r="C16" s="14" t="s">
        <v>9</v>
      </c>
      <c r="D16" s="12">
        <v>54</v>
      </c>
      <c r="E16" s="12"/>
      <c r="F16" s="15"/>
      <c r="G16" s="12"/>
    </row>
    <row r="17" ht="35.1" hidden="1" customHeight="1" spans="1:7">
      <c r="A17" s="12">
        <v>14</v>
      </c>
      <c r="B17" s="16" t="s">
        <v>23</v>
      </c>
      <c r="C17" s="14" t="s">
        <v>9</v>
      </c>
      <c r="D17" s="12">
        <v>53</v>
      </c>
      <c r="E17" s="12"/>
      <c r="F17" s="15"/>
      <c r="G17" s="12"/>
    </row>
    <row r="18" ht="35.1" hidden="1" customHeight="1" spans="1:7">
      <c r="A18" s="12">
        <v>15</v>
      </c>
      <c r="B18" s="13" t="s">
        <v>24</v>
      </c>
      <c r="C18" s="14" t="s">
        <v>9</v>
      </c>
      <c r="D18" s="12">
        <v>50</v>
      </c>
      <c r="E18" s="12"/>
      <c r="F18" s="15"/>
      <c r="G18" s="12"/>
    </row>
    <row r="19" ht="35.1" hidden="1" customHeight="1" spans="1:7">
      <c r="A19" s="12">
        <v>16</v>
      </c>
      <c r="B19" s="13" t="s">
        <v>25</v>
      </c>
      <c r="C19" s="14" t="s">
        <v>9</v>
      </c>
      <c r="D19" s="12">
        <v>44</v>
      </c>
      <c r="E19" s="12"/>
      <c r="F19" s="15"/>
      <c r="G19" s="12"/>
    </row>
  </sheetData>
  <autoFilter ref="A3:G19">
    <sortState ref="A3:G19">
      <sortCondition ref="F3" descending="1"/>
    </sortState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511805555555556" right="0.156944444444444" top="0.747916666666667" bottom="0.275" header="0.196527777777778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D37" sqref="D37"/>
    </sheetView>
  </sheetViews>
  <sheetFormatPr defaultColWidth="9" defaultRowHeight="13.5" outlineLevelCol="6"/>
  <cols>
    <col min="1" max="1" width="6.5" style="3" customWidth="1"/>
    <col min="2" max="2" width="9" style="3"/>
    <col min="3" max="3" width="9" style="3" customWidth="1"/>
    <col min="4" max="4" width="15.625" style="3" customWidth="1"/>
    <col min="5" max="5" width="16.5" style="3" customWidth="1"/>
    <col min="6" max="6" width="16.625" style="4" customWidth="1"/>
    <col min="7" max="7" width="22.625" style="3" customWidth="1"/>
    <col min="8" max="16384" width="9" style="3"/>
  </cols>
  <sheetData>
    <row r="1" s="1" customFormat="1" ht="72" customHeight="1" spans="1:7">
      <c r="A1" s="5" t="s">
        <v>26</v>
      </c>
      <c r="B1" s="5"/>
      <c r="C1" s="5"/>
      <c r="D1" s="5"/>
      <c r="E1" s="5"/>
      <c r="F1" s="6"/>
      <c r="G1" s="5"/>
    </row>
    <row r="2" s="2" customFormat="1" ht="24.9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7" t="s">
        <v>7</v>
      </c>
    </row>
    <row r="3" s="2" customFormat="1" ht="24.95" customHeight="1" spans="1:7">
      <c r="A3" s="7"/>
      <c r="B3" s="7"/>
      <c r="C3" s="7"/>
      <c r="D3" s="10"/>
      <c r="E3" s="10"/>
      <c r="F3" s="11"/>
      <c r="G3" s="7"/>
    </row>
    <row r="4" ht="35.1" customHeight="1" spans="1:7">
      <c r="A4" s="12">
        <v>1</v>
      </c>
      <c r="B4" s="16" t="s">
        <v>27</v>
      </c>
      <c r="C4" s="17" t="s">
        <v>28</v>
      </c>
      <c r="D4" s="12">
        <v>71</v>
      </c>
      <c r="E4" s="15">
        <v>86.7</v>
      </c>
      <c r="F4" s="15">
        <f t="shared" ref="F4:F9" si="0">D4*0.5+E4*0.5</f>
        <v>78.85</v>
      </c>
      <c r="G4" s="12" t="s">
        <v>10</v>
      </c>
    </row>
    <row r="5" ht="35.1" customHeight="1" spans="1:7">
      <c r="A5" s="12">
        <v>2</v>
      </c>
      <c r="B5" s="16" t="s">
        <v>29</v>
      </c>
      <c r="C5" s="17" t="s">
        <v>28</v>
      </c>
      <c r="D5" s="12">
        <v>77</v>
      </c>
      <c r="E5" s="15">
        <v>80.4</v>
      </c>
      <c r="F5" s="15">
        <f t="shared" si="0"/>
        <v>78.7</v>
      </c>
      <c r="G5" s="12" t="s">
        <v>10</v>
      </c>
    </row>
    <row r="6" ht="35.1" customHeight="1" spans="1:7">
      <c r="A6" s="12">
        <v>3</v>
      </c>
      <c r="B6" s="13" t="s">
        <v>30</v>
      </c>
      <c r="C6" s="14" t="s">
        <v>28</v>
      </c>
      <c r="D6" s="12">
        <v>71</v>
      </c>
      <c r="E6" s="15">
        <v>84.5</v>
      </c>
      <c r="F6" s="15">
        <f t="shared" si="0"/>
        <v>77.75</v>
      </c>
      <c r="G6" s="12" t="s">
        <v>10</v>
      </c>
    </row>
    <row r="7" ht="35.1" customHeight="1" spans="1:7">
      <c r="A7" s="12">
        <v>4</v>
      </c>
      <c r="B7" s="16" t="s">
        <v>31</v>
      </c>
      <c r="C7" s="17" t="s">
        <v>28</v>
      </c>
      <c r="D7" s="12">
        <v>70</v>
      </c>
      <c r="E7" s="15">
        <v>82.2</v>
      </c>
      <c r="F7" s="15">
        <f t="shared" si="0"/>
        <v>76.1</v>
      </c>
      <c r="G7" s="12" t="s">
        <v>10</v>
      </c>
    </row>
    <row r="8" ht="35.1" customHeight="1" spans="1:7">
      <c r="A8" s="12">
        <v>5</v>
      </c>
      <c r="B8" s="13" t="s">
        <v>32</v>
      </c>
      <c r="C8" s="14" t="s">
        <v>28</v>
      </c>
      <c r="D8" s="12">
        <v>67</v>
      </c>
      <c r="E8" s="15">
        <v>80.8</v>
      </c>
      <c r="F8" s="15">
        <f t="shared" si="0"/>
        <v>73.9</v>
      </c>
      <c r="G8" s="12"/>
    </row>
    <row r="9" ht="35.1" customHeight="1" spans="1:7">
      <c r="A9" s="12">
        <v>6</v>
      </c>
      <c r="B9" s="16" t="s">
        <v>33</v>
      </c>
      <c r="C9" s="17" t="s">
        <v>28</v>
      </c>
      <c r="D9" s="12">
        <v>68</v>
      </c>
      <c r="E9" s="15">
        <v>79.6</v>
      </c>
      <c r="F9" s="15">
        <f t="shared" si="0"/>
        <v>73.8</v>
      </c>
      <c r="G9" s="12"/>
    </row>
    <row r="10" ht="35.1" hidden="1" customHeight="1" spans="1:7">
      <c r="A10" s="12">
        <v>7</v>
      </c>
      <c r="B10" s="16" t="s">
        <v>34</v>
      </c>
      <c r="C10" s="17" t="s">
        <v>28</v>
      </c>
      <c r="D10" s="12">
        <v>66</v>
      </c>
      <c r="E10" s="12"/>
      <c r="F10" s="15"/>
      <c r="G10" s="12"/>
    </row>
    <row r="11" ht="35.1" hidden="1" customHeight="1" spans="1:7">
      <c r="A11" s="12">
        <v>8</v>
      </c>
      <c r="B11" s="16" t="s">
        <v>35</v>
      </c>
      <c r="C11" s="17" t="s">
        <v>28</v>
      </c>
      <c r="D11" s="12">
        <v>66</v>
      </c>
      <c r="E11" s="12"/>
      <c r="F11" s="15"/>
      <c r="G11" s="12"/>
    </row>
    <row r="12" ht="35.1" hidden="1" customHeight="1" spans="1:7">
      <c r="A12" s="12">
        <v>9</v>
      </c>
      <c r="B12" s="16" t="s">
        <v>36</v>
      </c>
      <c r="C12" s="14" t="s">
        <v>28</v>
      </c>
      <c r="D12" s="13">
        <v>65</v>
      </c>
      <c r="E12" s="13"/>
      <c r="F12" s="20"/>
      <c r="G12" s="13"/>
    </row>
    <row r="13" ht="35.1" hidden="1" customHeight="1" spans="1:7">
      <c r="A13" s="12">
        <v>10</v>
      </c>
      <c r="B13" s="16" t="s">
        <v>37</v>
      </c>
      <c r="C13" s="17" t="s">
        <v>28</v>
      </c>
      <c r="D13" s="12">
        <v>65</v>
      </c>
      <c r="E13" s="12"/>
      <c r="F13" s="15"/>
      <c r="G13" s="12"/>
    </row>
    <row r="14" ht="35.1" hidden="1" customHeight="1" spans="1:7">
      <c r="A14" s="12">
        <v>11</v>
      </c>
      <c r="B14" s="16" t="s">
        <v>38</v>
      </c>
      <c r="C14" s="17" t="s">
        <v>28</v>
      </c>
      <c r="D14" s="12">
        <v>64</v>
      </c>
      <c r="E14" s="12"/>
      <c r="F14" s="15"/>
      <c r="G14" s="12"/>
    </row>
    <row r="15" ht="35.1" hidden="1" customHeight="1" spans="1:7">
      <c r="A15" s="12">
        <v>12</v>
      </c>
      <c r="B15" s="16" t="s">
        <v>39</v>
      </c>
      <c r="C15" s="17" t="s">
        <v>28</v>
      </c>
      <c r="D15" s="12">
        <v>63</v>
      </c>
      <c r="E15" s="12"/>
      <c r="F15" s="15"/>
      <c r="G15" s="12"/>
    </row>
    <row r="16" ht="35.1" hidden="1" customHeight="1" spans="1:7">
      <c r="A16" s="12">
        <v>13</v>
      </c>
      <c r="B16" s="16" t="s">
        <v>40</v>
      </c>
      <c r="C16" s="17" t="s">
        <v>28</v>
      </c>
      <c r="D16" s="12">
        <v>62</v>
      </c>
      <c r="E16" s="12"/>
      <c r="F16" s="15"/>
      <c r="G16" s="12"/>
    </row>
    <row r="17" ht="35.1" hidden="1" customHeight="1" spans="1:7">
      <c r="A17" s="12">
        <v>14</v>
      </c>
      <c r="B17" s="16" t="s">
        <v>41</v>
      </c>
      <c r="C17" s="17" t="s">
        <v>28</v>
      </c>
      <c r="D17" s="12">
        <v>62</v>
      </c>
      <c r="E17" s="12"/>
      <c r="F17" s="15"/>
      <c r="G17" s="12"/>
    </row>
    <row r="18" s="19" customFormat="1" ht="35.1" hidden="1" customHeight="1" spans="1:7">
      <c r="A18" s="12">
        <v>15</v>
      </c>
      <c r="B18" s="13" t="s">
        <v>42</v>
      </c>
      <c r="C18" s="14" t="s">
        <v>28</v>
      </c>
      <c r="D18" s="12">
        <v>62</v>
      </c>
      <c r="E18" s="12"/>
      <c r="F18" s="15"/>
      <c r="G18" s="12"/>
    </row>
    <row r="19" ht="35.1" hidden="1" customHeight="1" spans="1:7">
      <c r="A19" s="12">
        <v>16</v>
      </c>
      <c r="B19" s="13" t="s">
        <v>43</v>
      </c>
      <c r="C19" s="14" t="s">
        <v>28</v>
      </c>
      <c r="D19" s="12">
        <v>61</v>
      </c>
      <c r="E19" s="12"/>
      <c r="F19" s="15"/>
      <c r="G19" s="12"/>
    </row>
    <row r="20" ht="35.1" hidden="1" customHeight="1" spans="1:7">
      <c r="A20" s="12">
        <v>17</v>
      </c>
      <c r="B20" s="16" t="s">
        <v>44</v>
      </c>
      <c r="C20" s="17" t="s">
        <v>28</v>
      </c>
      <c r="D20" s="12">
        <v>61</v>
      </c>
      <c r="E20" s="12"/>
      <c r="F20" s="15"/>
      <c r="G20" s="12"/>
    </row>
    <row r="21" ht="35.1" hidden="1" customHeight="1" spans="1:7">
      <c r="A21" s="12">
        <v>18</v>
      </c>
      <c r="B21" s="13" t="s">
        <v>45</v>
      </c>
      <c r="C21" s="14" t="s">
        <v>28</v>
      </c>
      <c r="D21" s="12">
        <v>61</v>
      </c>
      <c r="E21" s="12"/>
      <c r="F21" s="15"/>
      <c r="G21" s="12"/>
    </row>
    <row r="22" ht="35.1" hidden="1" customHeight="1" spans="1:7">
      <c r="A22" s="12">
        <v>19</v>
      </c>
      <c r="B22" s="16" t="s">
        <v>46</v>
      </c>
      <c r="C22" s="14" t="s">
        <v>28</v>
      </c>
      <c r="D22" s="12">
        <v>60</v>
      </c>
      <c r="E22" s="12"/>
      <c r="F22" s="15"/>
      <c r="G22" s="12"/>
    </row>
    <row r="23" ht="35.1" hidden="1" customHeight="1" spans="1:7">
      <c r="A23" s="12">
        <v>20</v>
      </c>
      <c r="B23" s="13" t="s">
        <v>47</v>
      </c>
      <c r="C23" s="14" t="s">
        <v>28</v>
      </c>
      <c r="D23" s="13">
        <v>59</v>
      </c>
      <c r="E23" s="13"/>
      <c r="F23" s="20"/>
      <c r="G23" s="12"/>
    </row>
    <row r="24" ht="35.1" hidden="1" customHeight="1" spans="1:7">
      <c r="A24" s="12">
        <v>21</v>
      </c>
      <c r="B24" s="13" t="s">
        <v>48</v>
      </c>
      <c r="C24" s="14" t="s">
        <v>28</v>
      </c>
      <c r="D24" s="12">
        <v>58</v>
      </c>
      <c r="E24" s="12"/>
      <c r="F24" s="15"/>
      <c r="G24" s="12"/>
    </row>
    <row r="25" ht="35.1" hidden="1" customHeight="1" spans="1:7">
      <c r="A25" s="12">
        <v>22</v>
      </c>
      <c r="B25" s="13" t="s">
        <v>49</v>
      </c>
      <c r="C25" s="14" t="s">
        <v>28</v>
      </c>
      <c r="D25" s="12">
        <v>56</v>
      </c>
      <c r="E25" s="12"/>
      <c r="F25" s="15"/>
      <c r="G25" s="12"/>
    </row>
    <row r="26" ht="35.1" hidden="1" customHeight="1" spans="1:7">
      <c r="A26" s="12">
        <v>23</v>
      </c>
      <c r="B26" s="13" t="s">
        <v>50</v>
      </c>
      <c r="C26" s="14" t="s">
        <v>28</v>
      </c>
      <c r="D26" s="12">
        <v>55</v>
      </c>
      <c r="E26" s="12"/>
      <c r="F26" s="15"/>
      <c r="G26" s="12"/>
    </row>
    <row r="27" ht="35.1" hidden="1" customHeight="1" spans="1:7">
      <c r="A27" s="12">
        <v>24</v>
      </c>
      <c r="B27" s="13" t="s">
        <v>51</v>
      </c>
      <c r="C27" s="14" t="s">
        <v>28</v>
      </c>
      <c r="D27" s="12">
        <v>54</v>
      </c>
      <c r="E27" s="12"/>
      <c r="F27" s="15"/>
      <c r="G27" s="12"/>
    </row>
    <row r="28" ht="35.1" hidden="1" customHeight="1" spans="1:7">
      <c r="A28" s="12">
        <v>25</v>
      </c>
      <c r="B28" s="13" t="s">
        <v>52</v>
      </c>
      <c r="C28" s="14" t="s">
        <v>28</v>
      </c>
      <c r="D28" s="12">
        <v>53</v>
      </c>
      <c r="E28" s="12"/>
      <c r="F28" s="15"/>
      <c r="G28" s="12"/>
    </row>
    <row r="29" ht="35.1" hidden="1" customHeight="1" spans="1:7">
      <c r="A29" s="12">
        <v>26</v>
      </c>
      <c r="B29" s="16" t="s">
        <v>53</v>
      </c>
      <c r="C29" s="17" t="s">
        <v>28</v>
      </c>
      <c r="D29" s="12">
        <v>53</v>
      </c>
      <c r="E29" s="12"/>
      <c r="F29" s="15"/>
      <c r="G29" s="12"/>
    </row>
    <row r="30" ht="35.1" hidden="1" customHeight="1" spans="1:7">
      <c r="A30" s="12">
        <v>27</v>
      </c>
      <c r="B30" s="16" t="s">
        <v>54</v>
      </c>
      <c r="C30" s="17" t="s">
        <v>28</v>
      </c>
      <c r="D30" s="12">
        <v>53</v>
      </c>
      <c r="E30" s="12"/>
      <c r="F30" s="15"/>
      <c r="G30" s="12"/>
    </row>
    <row r="31" ht="35.1" hidden="1" customHeight="1" spans="1:7">
      <c r="A31" s="12">
        <v>28</v>
      </c>
      <c r="B31" s="16" t="s">
        <v>55</v>
      </c>
      <c r="C31" s="17" t="s">
        <v>28</v>
      </c>
      <c r="D31" s="12">
        <v>52</v>
      </c>
      <c r="E31" s="12"/>
      <c r="F31" s="15"/>
      <c r="G31" s="12"/>
    </row>
    <row r="32" ht="35.1" hidden="1" customHeight="1" spans="1:7">
      <c r="A32" s="12">
        <v>29</v>
      </c>
      <c r="B32" s="16" t="s">
        <v>56</v>
      </c>
      <c r="C32" s="17" t="s">
        <v>28</v>
      </c>
      <c r="D32" s="12">
        <v>51</v>
      </c>
      <c r="E32" s="12"/>
      <c r="F32" s="15"/>
      <c r="G32" s="12"/>
    </row>
    <row r="33" ht="35.1" hidden="1" customHeight="1" spans="1:7">
      <c r="A33" s="12">
        <v>30</v>
      </c>
      <c r="B33" s="13" t="s">
        <v>57</v>
      </c>
      <c r="C33" s="14" t="s">
        <v>28</v>
      </c>
      <c r="D33" s="12">
        <v>48</v>
      </c>
      <c r="E33" s="12"/>
      <c r="F33" s="15"/>
      <c r="G33" s="12"/>
    </row>
    <row r="34" ht="35.1" hidden="1" customHeight="1" spans="1:7">
      <c r="A34" s="12">
        <v>31</v>
      </c>
      <c r="B34" s="13" t="s">
        <v>58</v>
      </c>
      <c r="C34" s="14" t="s">
        <v>28</v>
      </c>
      <c r="D34" s="12">
        <v>45</v>
      </c>
      <c r="E34" s="12"/>
      <c r="F34" s="15"/>
      <c r="G34" s="12"/>
    </row>
    <row r="35" ht="35.1" hidden="1" customHeight="1" spans="1:7">
      <c r="A35" s="12">
        <v>32</v>
      </c>
      <c r="B35" s="13" t="s">
        <v>59</v>
      </c>
      <c r="C35" s="14" t="s">
        <v>28</v>
      </c>
      <c r="D35" s="12">
        <v>38</v>
      </c>
      <c r="E35" s="12"/>
      <c r="F35" s="15"/>
      <c r="G35" s="12"/>
    </row>
  </sheetData>
  <autoFilter ref="A3:G35">
    <sortState ref="A3:G35">
      <sortCondition ref="F3" descending="1"/>
    </sortState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432638888888889" right="0.196527777777778" top="0.472222222222222" bottom="0.236111111111111" header="0.196527777777778" footer="0.15694444444444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O5" sqref="O5"/>
    </sheetView>
  </sheetViews>
  <sheetFormatPr defaultColWidth="9" defaultRowHeight="13.5" outlineLevelCol="6"/>
  <cols>
    <col min="1" max="1" width="8.25" customWidth="1"/>
    <col min="3" max="3" width="9" customWidth="1"/>
    <col min="4" max="5" width="13" style="3" customWidth="1"/>
    <col min="6" max="6" width="13" style="4" customWidth="1"/>
    <col min="7" max="7" width="27.25" customWidth="1"/>
  </cols>
  <sheetData>
    <row r="1" s="1" customFormat="1" ht="69" customHeight="1" spans="1:7">
      <c r="A1" s="5" t="s">
        <v>60</v>
      </c>
      <c r="B1" s="5"/>
      <c r="C1" s="5"/>
      <c r="D1" s="5"/>
      <c r="E1" s="5"/>
      <c r="F1" s="6"/>
      <c r="G1" s="5"/>
    </row>
    <row r="2" s="2" customFormat="1" ht="24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</row>
    <row r="3" s="2" customFormat="1" ht="24.95" customHeight="1" spans="1:7">
      <c r="A3" s="7"/>
      <c r="B3" s="7"/>
      <c r="C3" s="7"/>
      <c r="D3" s="7"/>
      <c r="E3" s="10"/>
      <c r="F3" s="11"/>
      <c r="G3" s="7"/>
    </row>
    <row r="4" ht="35.1" customHeight="1" spans="1:7">
      <c r="A4" s="12">
        <v>1</v>
      </c>
      <c r="B4" s="16" t="s">
        <v>61</v>
      </c>
      <c r="C4" s="17" t="s">
        <v>62</v>
      </c>
      <c r="D4" s="12">
        <v>69</v>
      </c>
      <c r="E4" s="15">
        <v>81</v>
      </c>
      <c r="F4" s="15">
        <f t="shared" ref="F4:F9" si="0">D4*0.5+E4*0.5</f>
        <v>75</v>
      </c>
      <c r="G4" s="12" t="s">
        <v>10</v>
      </c>
    </row>
    <row r="5" ht="35.1" customHeight="1" spans="1:7">
      <c r="A5" s="12">
        <v>2</v>
      </c>
      <c r="B5" s="16" t="s">
        <v>63</v>
      </c>
      <c r="C5" s="17" t="s">
        <v>62</v>
      </c>
      <c r="D5" s="12">
        <v>67</v>
      </c>
      <c r="E5" s="15">
        <v>82.2</v>
      </c>
      <c r="F5" s="15">
        <f t="shared" si="0"/>
        <v>74.6</v>
      </c>
      <c r="G5" s="12" t="s">
        <v>10</v>
      </c>
    </row>
    <row r="6" ht="35.1" customHeight="1" spans="1:7">
      <c r="A6" s="12">
        <v>3</v>
      </c>
      <c r="B6" s="13" t="s">
        <v>64</v>
      </c>
      <c r="C6" s="14" t="s">
        <v>62</v>
      </c>
      <c r="D6" s="12">
        <v>60</v>
      </c>
      <c r="E6" s="15">
        <v>82.4</v>
      </c>
      <c r="F6" s="15">
        <f t="shared" si="0"/>
        <v>71.2</v>
      </c>
      <c r="G6" s="12" t="s">
        <v>10</v>
      </c>
    </row>
    <row r="7" ht="35.1" customHeight="1" spans="1:7">
      <c r="A7" s="12">
        <v>4</v>
      </c>
      <c r="B7" s="16" t="s">
        <v>65</v>
      </c>
      <c r="C7" s="17" t="s">
        <v>62</v>
      </c>
      <c r="D7" s="12">
        <v>63</v>
      </c>
      <c r="E7" s="15">
        <v>73.4</v>
      </c>
      <c r="F7" s="15">
        <f t="shared" si="0"/>
        <v>68.2</v>
      </c>
      <c r="G7" s="12" t="s">
        <v>10</v>
      </c>
    </row>
    <row r="8" ht="35.1" customHeight="1" spans="1:7">
      <c r="A8" s="12">
        <v>5</v>
      </c>
      <c r="B8" s="16" t="s">
        <v>66</v>
      </c>
      <c r="C8" s="17" t="s">
        <v>62</v>
      </c>
      <c r="D8" s="12">
        <v>61</v>
      </c>
      <c r="E8" s="15">
        <v>73</v>
      </c>
      <c r="F8" s="15">
        <f t="shared" si="0"/>
        <v>67</v>
      </c>
      <c r="G8" s="12"/>
    </row>
    <row r="9" ht="35.1" customHeight="1" spans="1:7">
      <c r="A9" s="12">
        <v>6</v>
      </c>
      <c r="B9" s="13" t="s">
        <v>67</v>
      </c>
      <c r="C9" s="14" t="s">
        <v>62</v>
      </c>
      <c r="D9" s="12">
        <v>62</v>
      </c>
      <c r="E9" s="15">
        <v>70.2</v>
      </c>
      <c r="F9" s="15">
        <f t="shared" si="0"/>
        <v>66.1</v>
      </c>
      <c r="G9" s="12"/>
    </row>
    <row r="10" ht="35.1" hidden="1" customHeight="1" spans="1:7">
      <c r="A10" s="12">
        <v>7</v>
      </c>
      <c r="B10" s="13" t="s">
        <v>68</v>
      </c>
      <c r="C10" s="14" t="s">
        <v>62</v>
      </c>
      <c r="D10" s="12">
        <v>59</v>
      </c>
      <c r="E10" s="12"/>
      <c r="F10" s="15"/>
      <c r="G10" s="18"/>
    </row>
    <row r="11" ht="35.1" hidden="1" customHeight="1" spans="1:7">
      <c r="A11" s="12">
        <v>8</v>
      </c>
      <c r="B11" s="13" t="s">
        <v>69</v>
      </c>
      <c r="C11" s="14" t="s">
        <v>62</v>
      </c>
      <c r="D11" s="12">
        <v>59</v>
      </c>
      <c r="E11" s="12"/>
      <c r="F11" s="15"/>
      <c r="G11" s="18"/>
    </row>
    <row r="12" ht="35.1" hidden="1" customHeight="1" spans="1:7">
      <c r="A12" s="12">
        <v>9</v>
      </c>
      <c r="B12" s="16" t="s">
        <v>70</v>
      </c>
      <c r="C12" s="17" t="s">
        <v>62</v>
      </c>
      <c r="D12" s="12">
        <v>58</v>
      </c>
      <c r="E12" s="12"/>
      <c r="F12" s="15"/>
      <c r="G12" s="12"/>
    </row>
    <row r="13" ht="35.1" hidden="1" customHeight="1" spans="1:7">
      <c r="A13" s="12">
        <v>10</v>
      </c>
      <c r="B13" s="16" t="s">
        <v>71</v>
      </c>
      <c r="C13" s="17" t="s">
        <v>62</v>
      </c>
      <c r="D13" s="12">
        <v>58</v>
      </c>
      <c r="E13" s="12"/>
      <c r="F13" s="15"/>
      <c r="G13" s="18"/>
    </row>
    <row r="14" ht="35.1" hidden="1" customHeight="1" spans="1:7">
      <c r="A14" s="12">
        <v>11</v>
      </c>
      <c r="B14" s="16" t="s">
        <v>72</v>
      </c>
      <c r="C14" s="17" t="s">
        <v>62</v>
      </c>
      <c r="D14" s="12">
        <v>58</v>
      </c>
      <c r="E14" s="12"/>
      <c r="F14" s="15"/>
      <c r="G14" s="18"/>
    </row>
    <row r="15" ht="35.1" hidden="1" customHeight="1" spans="1:7">
      <c r="A15" s="12">
        <v>12</v>
      </c>
      <c r="B15" s="16" t="s">
        <v>73</v>
      </c>
      <c r="C15" s="14" t="s">
        <v>62</v>
      </c>
      <c r="D15" s="12">
        <v>58</v>
      </c>
      <c r="E15" s="12"/>
      <c r="F15" s="15"/>
      <c r="G15" s="18"/>
    </row>
    <row r="16" ht="35.1" hidden="1" customHeight="1" spans="1:7">
      <c r="A16" s="12">
        <v>13</v>
      </c>
      <c r="B16" s="13" t="s">
        <v>74</v>
      </c>
      <c r="C16" s="14" t="s">
        <v>62</v>
      </c>
      <c r="D16" s="12">
        <v>57</v>
      </c>
      <c r="E16" s="12"/>
      <c r="F16" s="15"/>
      <c r="G16" s="12"/>
    </row>
    <row r="17" ht="35.1" hidden="1" customHeight="1" spans="1:7">
      <c r="A17" s="12">
        <v>14</v>
      </c>
      <c r="B17" s="16" t="s">
        <v>75</v>
      </c>
      <c r="C17" s="17" t="s">
        <v>62</v>
      </c>
      <c r="D17" s="12">
        <v>57</v>
      </c>
      <c r="E17" s="12"/>
      <c r="F17" s="15"/>
      <c r="G17" s="18"/>
    </row>
    <row r="18" ht="35.1" hidden="1" customHeight="1" spans="1:7">
      <c r="A18" s="12">
        <v>15</v>
      </c>
      <c r="B18" s="16" t="s">
        <v>76</v>
      </c>
      <c r="C18" s="17" t="s">
        <v>62</v>
      </c>
      <c r="D18" s="12">
        <v>55</v>
      </c>
      <c r="E18" s="12"/>
      <c r="F18" s="15"/>
      <c r="G18" s="18"/>
    </row>
    <row r="19" ht="35.1" hidden="1" customHeight="1" spans="1:7">
      <c r="A19" s="12">
        <v>16</v>
      </c>
      <c r="B19" s="13" t="s">
        <v>77</v>
      </c>
      <c r="C19" s="14" t="s">
        <v>62</v>
      </c>
      <c r="D19" s="12">
        <v>54</v>
      </c>
      <c r="E19" s="12"/>
      <c r="F19" s="15"/>
      <c r="G19" s="18"/>
    </row>
    <row r="20" ht="35.1" hidden="1" customHeight="1" spans="1:7">
      <c r="A20" s="12">
        <v>17</v>
      </c>
      <c r="B20" s="13" t="s">
        <v>78</v>
      </c>
      <c r="C20" s="14" t="s">
        <v>62</v>
      </c>
      <c r="D20" s="12">
        <v>54</v>
      </c>
      <c r="E20" s="12"/>
      <c r="F20" s="15"/>
      <c r="G20" s="18"/>
    </row>
    <row r="21" ht="35.1" hidden="1" customHeight="1" spans="1:7">
      <c r="A21" s="12">
        <v>18</v>
      </c>
      <c r="B21" s="13" t="s">
        <v>79</v>
      </c>
      <c r="C21" s="14" t="s">
        <v>62</v>
      </c>
      <c r="D21" s="12">
        <v>51</v>
      </c>
      <c r="E21" s="12"/>
      <c r="F21" s="15"/>
      <c r="G21" s="18"/>
    </row>
  </sheetData>
  <autoFilter ref="A3:G21">
    <sortState ref="A3:G21">
      <sortCondition ref="F3" descending="1"/>
    </sortState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629861111111111" right="0.432638888888889" top="0.511805555555556" bottom="0.275" header="0.196527777777778" footer="0.11805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H7" sqref="H7"/>
    </sheetView>
  </sheetViews>
  <sheetFormatPr defaultColWidth="9" defaultRowHeight="13.5" outlineLevelRow="7" outlineLevelCol="6"/>
  <cols>
    <col min="1" max="1" width="6.25" style="3" customWidth="1"/>
    <col min="2" max="2" width="9" style="3"/>
    <col min="3" max="3" width="9" style="3" customWidth="1"/>
    <col min="4" max="5" width="12.875" style="3" customWidth="1"/>
    <col min="6" max="6" width="12.875" style="4" customWidth="1"/>
    <col min="7" max="7" width="26.5" style="3" customWidth="1"/>
    <col min="8" max="16384" width="9" style="3"/>
  </cols>
  <sheetData>
    <row r="1" s="1" customFormat="1" ht="63" customHeight="1" spans="1:7">
      <c r="A1" s="5" t="s">
        <v>80</v>
      </c>
      <c r="B1" s="5"/>
      <c r="C1" s="5"/>
      <c r="D1" s="5"/>
      <c r="E1" s="5"/>
      <c r="F1" s="6"/>
      <c r="G1" s="5"/>
    </row>
    <row r="2" s="2" customFormat="1" ht="24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</row>
    <row r="3" s="2" customFormat="1" ht="36" customHeight="1" spans="1:7">
      <c r="A3" s="7"/>
      <c r="B3" s="7"/>
      <c r="C3" s="7"/>
      <c r="D3" s="7"/>
      <c r="E3" s="10"/>
      <c r="F3" s="11"/>
      <c r="G3" s="7"/>
    </row>
    <row r="4" ht="35.1" customHeight="1" spans="1:7">
      <c r="A4" s="12">
        <v>1</v>
      </c>
      <c r="B4" s="13" t="s">
        <v>81</v>
      </c>
      <c r="C4" s="14" t="s">
        <v>82</v>
      </c>
      <c r="D4" s="12">
        <v>73</v>
      </c>
      <c r="E4" s="15">
        <v>82.4</v>
      </c>
      <c r="F4" s="15">
        <f>(D4*0.5)+E4*0.5</f>
        <v>77.7</v>
      </c>
      <c r="G4" s="12" t="s">
        <v>10</v>
      </c>
    </row>
    <row r="5" ht="35.1" customHeight="1" spans="1:7">
      <c r="A5" s="12">
        <v>2</v>
      </c>
      <c r="B5" s="13" t="s">
        <v>83</v>
      </c>
      <c r="C5" s="14" t="s">
        <v>82</v>
      </c>
      <c r="D5" s="12">
        <v>57</v>
      </c>
      <c r="E5" s="15">
        <v>80.6</v>
      </c>
      <c r="F5" s="15">
        <f>(D5*0.5)+E5*0.5</f>
        <v>68.8</v>
      </c>
      <c r="G5" s="12" t="s">
        <v>10</v>
      </c>
    </row>
    <row r="6" ht="35.1" customHeight="1" spans="1:7">
      <c r="A6" s="12">
        <v>3</v>
      </c>
      <c r="B6" s="13" t="s">
        <v>84</v>
      </c>
      <c r="C6" s="14" t="s">
        <v>82</v>
      </c>
      <c r="D6" s="12">
        <v>58</v>
      </c>
      <c r="E6" s="15">
        <v>77.1</v>
      </c>
      <c r="F6" s="15">
        <f>(D6*0.5)+E6*0.5</f>
        <v>67.55</v>
      </c>
      <c r="G6" s="12"/>
    </row>
    <row r="7" ht="35.1" customHeight="1" spans="1:7">
      <c r="A7" s="12">
        <v>4</v>
      </c>
      <c r="B7" s="16" t="s">
        <v>85</v>
      </c>
      <c r="C7" s="17" t="s">
        <v>86</v>
      </c>
      <c r="D7" s="12">
        <v>57</v>
      </c>
      <c r="E7" s="12" t="s">
        <v>87</v>
      </c>
      <c r="F7" s="15">
        <f>(D7*0.5)</f>
        <v>28.5</v>
      </c>
      <c r="G7" s="12"/>
    </row>
    <row r="8" ht="35.1" hidden="1" customHeight="1" spans="1:7">
      <c r="A8" s="12">
        <v>5</v>
      </c>
      <c r="B8" s="16" t="s">
        <v>88</v>
      </c>
      <c r="C8" s="17" t="s">
        <v>86</v>
      </c>
      <c r="D8" s="12">
        <v>56</v>
      </c>
      <c r="E8" s="12"/>
      <c r="F8" s="15">
        <f>(D8*0.5)+E8*0.5</f>
        <v>28</v>
      </c>
      <c r="G8" s="12"/>
    </row>
  </sheetData>
  <autoFilter ref="A3:G8">
    <sortState ref="A3:G8">
      <sortCondition ref="F3" descending="1"/>
    </sortState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629861111111111" right="0.550694444444444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5" sqref="J3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1-01</vt:lpstr>
      <vt:lpstr>2-01</vt:lpstr>
      <vt:lpstr>3-01</vt:lpstr>
      <vt:lpstr>3-02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2022-08-27T10:10:00Z</dcterms:created>
  <dcterms:modified xsi:type="dcterms:W3CDTF">2022-09-13T07:34:51Z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1477B33BF2894D11AA0E9A7406FD13D7</vt:lpwstr>
  </property>
  <property fmtid="{D5CDD505-2E9C-101B-9397-08002B2CF9AE}" pid="3" name="KSOProductBuildVer">
    <vt:lpwstr>2052-11.8.2.10393</vt:lpwstr>
  </property>
</Properties>
</file>