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350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<sst xmlns="http://schemas.openxmlformats.org/spreadsheetml/2006/main" count="129" uniqueCount="100">
  <si>
    <t>道真自治县2022年下半年事业单位公开招聘应征入伍大学毕业生笔试、面试及总成绩名单</t>
  </si>
  <si>
    <t>序号</t>
  </si>
  <si>
    <t>姓名</t>
  </si>
  <si>
    <t>报考岗位</t>
  </si>
  <si>
    <t>准考证号</t>
  </si>
  <si>
    <t>笔试成绩</t>
  </si>
  <si>
    <t>面试成绩</t>
  </si>
  <si>
    <t>总成绩=笔试成绩÷1.5×60%+面试成绩×40%</t>
  </si>
  <si>
    <t>排名</t>
  </si>
  <si>
    <t>1</t>
  </si>
  <si>
    <t>勾秀明</t>
  </si>
  <si>
    <t>道真县管理岗</t>
  </si>
  <si>
    <t>1152332102426</t>
  </si>
  <si>
    <t>80.52</t>
  </si>
  <si>
    <t>2</t>
  </si>
  <si>
    <t>刘磊</t>
  </si>
  <si>
    <t>1152332102527</t>
  </si>
  <si>
    <t>78.44</t>
  </si>
  <si>
    <t>3</t>
  </si>
  <si>
    <t>雷鹏</t>
  </si>
  <si>
    <t>1152332102611</t>
  </si>
  <si>
    <t>75.74</t>
  </si>
  <si>
    <t>4</t>
  </si>
  <si>
    <t>罗莎</t>
  </si>
  <si>
    <t>1152332102421</t>
  </si>
  <si>
    <t>75</t>
  </si>
  <si>
    <t>5</t>
  </si>
  <si>
    <t>杨志龙</t>
  </si>
  <si>
    <t>1152332102517</t>
  </si>
  <si>
    <t>77.7</t>
  </si>
  <si>
    <t>6</t>
  </si>
  <si>
    <t>何旺航</t>
  </si>
  <si>
    <t>1152332103723</t>
  </si>
  <si>
    <t>76.32</t>
  </si>
  <si>
    <t>7</t>
  </si>
  <si>
    <t>王旭</t>
  </si>
  <si>
    <t>1152332102609</t>
  </si>
  <si>
    <t>81.22</t>
  </si>
  <si>
    <t>8</t>
  </si>
  <si>
    <t>冷越</t>
  </si>
  <si>
    <t>1152332102430</t>
  </si>
  <si>
    <t>77.36</t>
  </si>
  <si>
    <t>9</t>
  </si>
  <si>
    <t>王昊</t>
  </si>
  <si>
    <t>1152332102425</t>
  </si>
  <si>
    <t>10</t>
  </si>
  <si>
    <t>冯凯</t>
  </si>
  <si>
    <t>1152332102518</t>
  </si>
  <si>
    <t>75.42</t>
  </si>
  <si>
    <t>11</t>
  </si>
  <si>
    <t>张镇</t>
  </si>
  <si>
    <t>1152332102601</t>
  </si>
  <si>
    <t>74.6</t>
  </si>
  <si>
    <t>12</t>
  </si>
  <si>
    <t>韦信桥</t>
  </si>
  <si>
    <t>1152332102605</t>
  </si>
  <si>
    <t>78.8</t>
  </si>
  <si>
    <t>13</t>
  </si>
  <si>
    <t>丁冰</t>
  </si>
  <si>
    <t>1152332102624</t>
  </si>
  <si>
    <t>76</t>
  </si>
  <si>
    <t>14</t>
  </si>
  <si>
    <t>宋饶</t>
  </si>
  <si>
    <t>1152332102508</t>
  </si>
  <si>
    <t>76.12</t>
  </si>
  <si>
    <t>15</t>
  </si>
  <si>
    <t>冷冰毅</t>
  </si>
  <si>
    <t>1152332102501</t>
  </si>
  <si>
    <t>16</t>
  </si>
  <si>
    <t>戴钦宇</t>
  </si>
  <si>
    <t>1152332102512</t>
  </si>
  <si>
    <t>76.02</t>
  </si>
  <si>
    <t>17</t>
  </si>
  <si>
    <t>王邓锐</t>
  </si>
  <si>
    <t>1152332102422</t>
  </si>
  <si>
    <t>74.96</t>
  </si>
  <si>
    <t>18</t>
  </si>
  <si>
    <t>周端</t>
  </si>
  <si>
    <t>1152332102515</t>
  </si>
  <si>
    <t>72.92</t>
  </si>
  <si>
    <t>19</t>
  </si>
  <si>
    <t>韩浪</t>
  </si>
  <si>
    <t>1152332102520</t>
  </si>
  <si>
    <t>0</t>
  </si>
  <si>
    <t>20</t>
  </si>
  <si>
    <t>韩雷</t>
  </si>
  <si>
    <t>1152332102427</t>
  </si>
  <si>
    <t>缺考</t>
  </si>
  <si>
    <t>21</t>
  </si>
  <si>
    <t>贾桥桥</t>
  </si>
  <si>
    <t>1152332102614</t>
  </si>
  <si>
    <t>22</t>
  </si>
  <si>
    <t>王森</t>
  </si>
  <si>
    <t>1152332102529</t>
  </si>
  <si>
    <t>23</t>
  </si>
  <si>
    <t>张浪</t>
  </si>
  <si>
    <t>1152332102519</t>
  </si>
  <si>
    <t>24</t>
  </si>
  <si>
    <t>王博</t>
  </si>
  <si>
    <t>1152332102528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</si>
</sst>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</numFmts>
  <fonts count="28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b/>
      <sz val="12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name val="MS Sans Serif"/>
      <family val="2"/>
    </font>
    <font>
      <sz val="11"/>
      <color indexed="8"/>
      <name val="等线"/>
      <family val="0"/>
    </font>
    <font>
      <sz val="14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 vertical="center"/>
      <protection/>
    </xf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 vertical="center"/>
      <protection/>
    </xf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9" fillId="8" borderId="0" applyNumberFormat="0" applyBorder="0" applyAlignment="0" applyProtection="0"/>
    <xf numFmtId="0" fontId="12" fillId="0" borderId="5" applyNumberFormat="0" applyFill="0" applyAlignment="0" applyProtection="0"/>
    <xf numFmtId="0" fontId="9" fillId="9" borderId="0" applyNumberFormat="0" applyBorder="0" applyAlignment="0" applyProtection="0"/>
    <xf numFmtId="0" fontId="18" fillId="10" borderId="6" applyNumberFormat="0" applyAlignment="0" applyProtection="0"/>
    <xf numFmtId="0" fontId="19" fillId="10" borderId="1" applyNumberFormat="0" applyAlignment="0" applyProtection="0"/>
    <xf numFmtId="0" fontId="20" fillId="11" borderId="7" applyNumberFormat="0" applyAlignment="0" applyProtection="0"/>
    <xf numFmtId="0" fontId="6" fillId="3" borderId="0" applyNumberFormat="0" applyBorder="0" applyAlignment="0" applyProtection="0"/>
    <xf numFmtId="0" fontId="9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24" fillId="13" borderId="0" applyNumberFormat="0" applyBorder="0" applyAlignment="0" applyProtection="0"/>
    <xf numFmtId="0" fontId="6" fillId="14" borderId="0" applyNumberFormat="0" applyBorder="0" applyAlignment="0" applyProtection="0"/>
    <xf numFmtId="0" fontId="9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9" fillId="20" borderId="0" applyNumberFormat="0" applyBorder="0" applyAlignment="0" applyProtection="0"/>
    <xf numFmtId="0" fontId="6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6" fillId="22" borderId="0" applyNumberFormat="0" applyBorder="0" applyAlignment="0" applyProtection="0"/>
    <xf numFmtId="0" fontId="9" fillId="23" borderId="0" applyNumberFormat="0" applyBorder="0" applyAlignment="0" applyProtection="0"/>
    <xf numFmtId="0" fontId="6" fillId="0" borderId="0">
      <alignment vertical="center"/>
      <protection/>
    </xf>
    <xf numFmtId="0" fontId="2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176" fontId="0" fillId="0" borderId="0" xfId="0" applyNumberFormat="1" applyAlignment="1">
      <alignment/>
    </xf>
    <xf numFmtId="0" fontId="2" fillId="0" borderId="0" xfId="0" applyFont="1" applyAlignment="1">
      <alignment horizontal="center" vertical="center" wrapText="1"/>
    </xf>
    <xf numFmtId="49" fontId="3" fillId="24" borderId="10" xfId="73" applyNumberFormat="1" applyFont="1" applyFill="1" applyBorder="1" applyAlignment="1">
      <alignment horizontal="center" vertical="center" wrapText="1"/>
      <protection/>
    </xf>
    <xf numFmtId="49" fontId="3" fillId="24" borderId="10" xfId="0" applyNumberFormat="1" applyFont="1" applyFill="1" applyBorder="1" applyAlignment="1">
      <alignment horizontal="center" vertical="center" wrapText="1"/>
    </xf>
    <xf numFmtId="49" fontId="3" fillId="24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/>
    </xf>
    <xf numFmtId="49" fontId="4" fillId="24" borderId="10" xfId="26" applyNumberFormat="1" applyFont="1" applyFill="1" applyBorder="1" applyAlignment="1">
      <alignment horizontal="center" vertical="center" wrapText="1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4" fillId="24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49" fontId="4" fillId="24" borderId="10" xfId="73" applyNumberFormat="1" applyFont="1" applyFill="1" applyBorder="1" applyAlignment="1">
      <alignment horizontal="center" vertical="center" wrapText="1"/>
      <protection/>
    </xf>
    <xf numFmtId="49" fontId="4" fillId="24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 2_考场对照（准考证数据）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常规 8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ColLevel_1" xfId="67"/>
    <cellStyle name="RowLevel_1" xfId="68"/>
    <cellStyle name="常规 3" xfId="69"/>
    <cellStyle name="常规 3_考场对照（准考证数据）" xfId="70"/>
    <cellStyle name="常规 4" xfId="71"/>
    <cellStyle name="常规 5" xfId="72"/>
    <cellStyle name="常规_Sheet1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SheetLayoutView="100" workbookViewId="0" topLeftCell="A1">
      <pane ySplit="1" topLeftCell="A2" activePane="bottomLeft" state="frozen"/>
      <selection pane="bottomLeft" activeCell="A2" sqref="A2:IV2"/>
    </sheetView>
  </sheetViews>
  <sheetFormatPr defaultColWidth="9.00390625" defaultRowHeight="24" customHeight="1"/>
  <cols>
    <col min="1" max="1" width="5.25390625" style="0" customWidth="1"/>
    <col min="2" max="2" width="11.00390625" style="0" customWidth="1"/>
    <col min="3" max="3" width="20.75390625" style="0" customWidth="1"/>
    <col min="4" max="4" width="21.00390625" style="0" customWidth="1"/>
    <col min="5" max="5" width="14.75390625" style="0" customWidth="1"/>
    <col min="6" max="6" width="12.25390625" style="0" customWidth="1"/>
    <col min="7" max="7" width="15.125" style="2" customWidth="1"/>
    <col min="8" max="8" width="10.25390625" style="0" customWidth="1"/>
  </cols>
  <sheetData>
    <row r="1" spans="1:9" ht="57" customHeight="1">
      <c r="A1" s="3" t="s">
        <v>0</v>
      </c>
      <c r="B1" s="3"/>
      <c r="C1" s="3"/>
      <c r="D1" s="3"/>
      <c r="E1" s="3"/>
      <c r="F1" s="3"/>
      <c r="G1" s="3"/>
      <c r="H1" s="3"/>
      <c r="I1" s="22"/>
    </row>
    <row r="2" spans="1:8" s="1" customFormat="1" ht="81.75" customHeight="1">
      <c r="A2" s="4" t="s">
        <v>1</v>
      </c>
      <c r="B2" s="4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7" t="s">
        <v>7</v>
      </c>
      <c r="H2" s="8" t="s">
        <v>8</v>
      </c>
    </row>
    <row r="3" spans="1:8" ht="24" customHeight="1">
      <c r="A3" s="9" t="s">
        <v>9</v>
      </c>
      <c r="B3" s="10" t="s">
        <v>10</v>
      </c>
      <c r="C3" s="10" t="s">
        <v>11</v>
      </c>
      <c r="D3" s="10" t="s">
        <v>12</v>
      </c>
      <c r="E3" s="11">
        <v>88.5</v>
      </c>
      <c r="F3" s="12" t="s">
        <v>13</v>
      </c>
      <c r="G3" s="13">
        <f>E3/1.5*0.6+F3*0.4</f>
        <v>67.608</v>
      </c>
      <c r="H3" s="14">
        <v>1</v>
      </c>
    </row>
    <row r="4" spans="1:8" ht="24" customHeight="1">
      <c r="A4" s="9" t="s">
        <v>14</v>
      </c>
      <c r="B4" s="10" t="s">
        <v>15</v>
      </c>
      <c r="C4" s="10" t="s">
        <v>11</v>
      </c>
      <c r="D4" s="10" t="s">
        <v>16</v>
      </c>
      <c r="E4" s="11">
        <v>89.5</v>
      </c>
      <c r="F4" s="12" t="s">
        <v>17</v>
      </c>
      <c r="G4" s="13">
        <f aca="true" t="shared" si="0" ref="G4:G26">E4/1.5*0.6+F4*0.4</f>
        <v>67.176</v>
      </c>
      <c r="H4" s="14">
        <v>2</v>
      </c>
    </row>
    <row r="5" spans="1:8" ht="24" customHeight="1">
      <c r="A5" s="9" t="s">
        <v>18</v>
      </c>
      <c r="B5" s="10" t="s">
        <v>19</v>
      </c>
      <c r="C5" s="10" t="s">
        <v>11</v>
      </c>
      <c r="D5" s="10" t="s">
        <v>20</v>
      </c>
      <c r="E5" s="11">
        <v>89</v>
      </c>
      <c r="F5" s="15" t="s">
        <v>21</v>
      </c>
      <c r="G5" s="13">
        <f t="shared" si="0"/>
        <v>65.896</v>
      </c>
      <c r="H5" s="14">
        <v>3</v>
      </c>
    </row>
    <row r="6" spans="1:8" ht="24" customHeight="1">
      <c r="A6" s="9" t="s">
        <v>22</v>
      </c>
      <c r="B6" s="10" t="s">
        <v>23</v>
      </c>
      <c r="C6" s="10" t="s">
        <v>11</v>
      </c>
      <c r="D6" s="10" t="s">
        <v>24</v>
      </c>
      <c r="E6" s="16">
        <v>87.5</v>
      </c>
      <c r="F6" s="15" t="s">
        <v>25</v>
      </c>
      <c r="G6" s="13">
        <f t="shared" si="0"/>
        <v>65</v>
      </c>
      <c r="H6" s="14">
        <v>4</v>
      </c>
    </row>
    <row r="7" spans="1:8" ht="24" customHeight="1">
      <c r="A7" s="9" t="s">
        <v>26</v>
      </c>
      <c r="B7" s="10" t="s">
        <v>27</v>
      </c>
      <c r="C7" s="10" t="s">
        <v>11</v>
      </c>
      <c r="D7" s="10" t="s">
        <v>28</v>
      </c>
      <c r="E7" s="16">
        <v>84.5</v>
      </c>
      <c r="F7" s="12" t="s">
        <v>29</v>
      </c>
      <c r="G7" s="13">
        <f t="shared" si="0"/>
        <v>64.88</v>
      </c>
      <c r="H7" s="14">
        <v>5</v>
      </c>
    </row>
    <row r="8" spans="1:8" ht="24" customHeight="1">
      <c r="A8" s="9" t="s">
        <v>30</v>
      </c>
      <c r="B8" s="17" t="s">
        <v>31</v>
      </c>
      <c r="C8" s="17" t="s">
        <v>11</v>
      </c>
      <c r="D8" s="10" t="s">
        <v>32</v>
      </c>
      <c r="E8" s="16">
        <v>82</v>
      </c>
      <c r="F8" s="12" t="s">
        <v>33</v>
      </c>
      <c r="G8" s="13">
        <f t="shared" si="0"/>
        <v>63.327999999999996</v>
      </c>
      <c r="H8" s="14">
        <v>6</v>
      </c>
    </row>
    <row r="9" spans="1:8" ht="24" customHeight="1">
      <c r="A9" s="9" t="s">
        <v>34</v>
      </c>
      <c r="B9" s="10" t="s">
        <v>35</v>
      </c>
      <c r="C9" s="10" t="s">
        <v>11</v>
      </c>
      <c r="D9" s="10" t="s">
        <v>36</v>
      </c>
      <c r="E9" s="16">
        <v>76</v>
      </c>
      <c r="F9" s="15" t="s">
        <v>37</v>
      </c>
      <c r="G9" s="13">
        <f t="shared" si="0"/>
        <v>62.888</v>
      </c>
      <c r="H9" s="14">
        <v>7</v>
      </c>
    </row>
    <row r="10" spans="1:8" ht="24" customHeight="1">
      <c r="A10" s="9" t="s">
        <v>38</v>
      </c>
      <c r="B10" s="10" t="s">
        <v>39</v>
      </c>
      <c r="C10" s="10" t="s">
        <v>11</v>
      </c>
      <c r="D10" s="10" t="s">
        <v>40</v>
      </c>
      <c r="E10" s="16">
        <v>78</v>
      </c>
      <c r="F10" s="12" t="s">
        <v>41</v>
      </c>
      <c r="G10" s="13">
        <f t="shared" si="0"/>
        <v>62.144000000000005</v>
      </c>
      <c r="H10" s="14">
        <v>8</v>
      </c>
    </row>
    <row r="11" spans="1:8" ht="24" customHeight="1">
      <c r="A11" s="9" t="s">
        <v>42</v>
      </c>
      <c r="B11" s="10" t="s">
        <v>43</v>
      </c>
      <c r="C11" s="10" t="s">
        <v>11</v>
      </c>
      <c r="D11" s="10" t="s">
        <v>44</v>
      </c>
      <c r="E11" s="11">
        <v>74.5</v>
      </c>
      <c r="F11" s="18" t="s">
        <v>13</v>
      </c>
      <c r="G11" s="13">
        <f t="shared" si="0"/>
        <v>62.007999999999996</v>
      </c>
      <c r="H11" s="14">
        <v>9</v>
      </c>
    </row>
    <row r="12" spans="1:8" ht="24" customHeight="1">
      <c r="A12" s="9" t="s">
        <v>45</v>
      </c>
      <c r="B12" s="10" t="s">
        <v>46</v>
      </c>
      <c r="C12" s="10" t="s">
        <v>11</v>
      </c>
      <c r="D12" s="10" t="s">
        <v>47</v>
      </c>
      <c r="E12" s="16">
        <v>79.5</v>
      </c>
      <c r="F12" s="12" t="s">
        <v>48</v>
      </c>
      <c r="G12" s="13">
        <f t="shared" si="0"/>
        <v>61.968</v>
      </c>
      <c r="H12" s="14">
        <v>10</v>
      </c>
    </row>
    <row r="13" spans="1:8" ht="24" customHeight="1">
      <c r="A13" s="9" t="s">
        <v>49</v>
      </c>
      <c r="B13" s="10" t="s">
        <v>50</v>
      </c>
      <c r="C13" s="10" t="s">
        <v>11</v>
      </c>
      <c r="D13" s="10" t="s">
        <v>51</v>
      </c>
      <c r="E13" s="16">
        <v>80</v>
      </c>
      <c r="F13" s="15" t="s">
        <v>52</v>
      </c>
      <c r="G13" s="13">
        <f t="shared" si="0"/>
        <v>61.84</v>
      </c>
      <c r="H13" s="14">
        <v>11</v>
      </c>
    </row>
    <row r="14" spans="1:8" ht="24" customHeight="1">
      <c r="A14" s="9" t="s">
        <v>53</v>
      </c>
      <c r="B14" s="10" t="s">
        <v>54</v>
      </c>
      <c r="C14" s="10" t="s">
        <v>11</v>
      </c>
      <c r="D14" s="10" t="s">
        <v>55</v>
      </c>
      <c r="E14" s="16">
        <v>72</v>
      </c>
      <c r="F14" s="12" t="s">
        <v>56</v>
      </c>
      <c r="G14" s="13">
        <f t="shared" si="0"/>
        <v>60.31999999999999</v>
      </c>
      <c r="H14" s="14">
        <v>12</v>
      </c>
    </row>
    <row r="15" spans="1:8" ht="24" customHeight="1">
      <c r="A15" s="9" t="s">
        <v>57</v>
      </c>
      <c r="B15" s="10" t="s">
        <v>58</v>
      </c>
      <c r="C15" s="10" t="s">
        <v>11</v>
      </c>
      <c r="D15" s="10" t="s">
        <v>59</v>
      </c>
      <c r="E15" s="16">
        <v>74.5</v>
      </c>
      <c r="F15" s="18" t="s">
        <v>60</v>
      </c>
      <c r="G15" s="13">
        <f t="shared" si="0"/>
        <v>60.2</v>
      </c>
      <c r="H15" s="14">
        <v>13</v>
      </c>
    </row>
    <row r="16" spans="1:8" ht="24" customHeight="1">
      <c r="A16" s="9" t="s">
        <v>61</v>
      </c>
      <c r="B16" s="10" t="s">
        <v>62</v>
      </c>
      <c r="C16" s="10" t="s">
        <v>11</v>
      </c>
      <c r="D16" s="10" t="s">
        <v>63</v>
      </c>
      <c r="E16" s="16">
        <v>73.5</v>
      </c>
      <c r="F16" s="15" t="s">
        <v>64</v>
      </c>
      <c r="G16" s="13">
        <f t="shared" si="0"/>
        <v>59.848</v>
      </c>
      <c r="H16" s="14">
        <v>14</v>
      </c>
    </row>
    <row r="17" spans="1:8" ht="24" customHeight="1">
      <c r="A17" s="9" t="s">
        <v>65</v>
      </c>
      <c r="B17" s="10" t="s">
        <v>66</v>
      </c>
      <c r="C17" s="10" t="s">
        <v>11</v>
      </c>
      <c r="D17" s="10" t="s">
        <v>67</v>
      </c>
      <c r="E17" s="16">
        <v>75</v>
      </c>
      <c r="F17" s="12" t="s">
        <v>52</v>
      </c>
      <c r="G17" s="13">
        <f t="shared" si="0"/>
        <v>59.84</v>
      </c>
      <c r="H17" s="14">
        <v>15</v>
      </c>
    </row>
    <row r="18" spans="1:8" ht="24" customHeight="1">
      <c r="A18" s="9" t="s">
        <v>68</v>
      </c>
      <c r="B18" s="10" t="s">
        <v>69</v>
      </c>
      <c r="C18" s="10" t="s">
        <v>11</v>
      </c>
      <c r="D18" s="10" t="s">
        <v>70</v>
      </c>
      <c r="E18" s="16">
        <v>73</v>
      </c>
      <c r="F18" s="12" t="s">
        <v>71</v>
      </c>
      <c r="G18" s="13">
        <f t="shared" si="0"/>
        <v>59.608</v>
      </c>
      <c r="H18" s="14">
        <v>16</v>
      </c>
    </row>
    <row r="19" spans="1:8" ht="24" customHeight="1">
      <c r="A19" s="9" t="s">
        <v>72</v>
      </c>
      <c r="B19" s="10" t="s">
        <v>73</v>
      </c>
      <c r="C19" s="10" t="s">
        <v>11</v>
      </c>
      <c r="D19" s="10" t="s">
        <v>74</v>
      </c>
      <c r="E19" s="16">
        <v>72.5</v>
      </c>
      <c r="F19" s="18" t="s">
        <v>75</v>
      </c>
      <c r="G19" s="13">
        <f t="shared" si="0"/>
        <v>58.983999999999995</v>
      </c>
      <c r="H19" s="14">
        <v>17</v>
      </c>
    </row>
    <row r="20" spans="1:8" ht="24" customHeight="1">
      <c r="A20" s="9" t="s">
        <v>76</v>
      </c>
      <c r="B20" s="10" t="s">
        <v>77</v>
      </c>
      <c r="C20" s="10" t="s">
        <v>11</v>
      </c>
      <c r="D20" s="10" t="s">
        <v>78</v>
      </c>
      <c r="E20" s="16">
        <v>70.5</v>
      </c>
      <c r="F20" s="15" t="s">
        <v>79</v>
      </c>
      <c r="G20" s="13">
        <f t="shared" si="0"/>
        <v>57.368</v>
      </c>
      <c r="H20" s="14">
        <v>18</v>
      </c>
    </row>
    <row r="21" spans="1:8" ht="24" customHeight="1">
      <c r="A21" s="9" t="s">
        <v>80</v>
      </c>
      <c r="B21" s="10" t="s">
        <v>81</v>
      </c>
      <c r="C21" s="10" t="s">
        <v>11</v>
      </c>
      <c r="D21" s="10" t="s">
        <v>82</v>
      </c>
      <c r="E21" s="11">
        <v>89.5</v>
      </c>
      <c r="F21" s="12" t="s">
        <v>83</v>
      </c>
      <c r="G21" s="13">
        <f aca="true" t="shared" si="1" ref="G21:G26">E21/1.5*0.6</f>
        <v>35.8</v>
      </c>
      <c r="H21" s="14">
        <v>19</v>
      </c>
    </row>
    <row r="22" spans="1:8" ht="24" customHeight="1">
      <c r="A22" s="9" t="s">
        <v>84</v>
      </c>
      <c r="B22" s="19" t="s">
        <v>85</v>
      </c>
      <c r="C22" s="10" t="s">
        <v>11</v>
      </c>
      <c r="D22" s="20" t="s">
        <v>86</v>
      </c>
      <c r="E22" s="21">
        <v>85.5</v>
      </c>
      <c r="F22" s="19" t="s">
        <v>87</v>
      </c>
      <c r="G22" s="13">
        <f t="shared" si="1"/>
        <v>34.199999999999996</v>
      </c>
      <c r="H22" s="14">
        <v>20</v>
      </c>
    </row>
    <row r="23" spans="1:8" ht="24" customHeight="1">
      <c r="A23" s="9" t="s">
        <v>88</v>
      </c>
      <c r="B23" s="19" t="s">
        <v>89</v>
      </c>
      <c r="C23" s="10" t="s">
        <v>11</v>
      </c>
      <c r="D23" s="20" t="s">
        <v>90</v>
      </c>
      <c r="E23" s="21">
        <v>83</v>
      </c>
      <c r="F23" s="19" t="s">
        <v>87</v>
      </c>
      <c r="G23" s="13">
        <f t="shared" si="1"/>
        <v>33.2</v>
      </c>
      <c r="H23" s="14">
        <v>21</v>
      </c>
    </row>
    <row r="24" spans="1:8" ht="24" customHeight="1">
      <c r="A24" s="9" t="s">
        <v>91</v>
      </c>
      <c r="B24" s="19" t="s">
        <v>92</v>
      </c>
      <c r="C24" s="10" t="s">
        <v>11</v>
      </c>
      <c r="D24" s="20" t="s">
        <v>93</v>
      </c>
      <c r="E24" s="21">
        <v>80.5</v>
      </c>
      <c r="F24" s="19" t="s">
        <v>87</v>
      </c>
      <c r="G24" s="13">
        <f t="shared" si="1"/>
        <v>32.199999999999996</v>
      </c>
      <c r="H24" s="14">
        <v>22</v>
      </c>
    </row>
    <row r="25" spans="1:8" ht="24" customHeight="1">
      <c r="A25" s="9" t="s">
        <v>94</v>
      </c>
      <c r="B25" s="19" t="s">
        <v>95</v>
      </c>
      <c r="C25" s="10" t="s">
        <v>11</v>
      </c>
      <c r="D25" s="20" t="s">
        <v>96</v>
      </c>
      <c r="E25" s="21">
        <v>77.5</v>
      </c>
      <c r="F25" s="19" t="s">
        <v>87</v>
      </c>
      <c r="G25" s="13">
        <f t="shared" si="1"/>
        <v>30.999999999999996</v>
      </c>
      <c r="H25" s="14">
        <v>23</v>
      </c>
    </row>
    <row r="26" spans="1:8" ht="24" customHeight="1">
      <c r="A26" s="9" t="s">
        <v>97</v>
      </c>
      <c r="B26" s="19" t="s">
        <v>98</v>
      </c>
      <c r="C26" s="10" t="s">
        <v>11</v>
      </c>
      <c r="D26" s="20" t="s">
        <v>99</v>
      </c>
      <c r="E26" s="21">
        <v>75</v>
      </c>
      <c r="F26" s="19" t="s">
        <v>87</v>
      </c>
      <c r="G26" s="13">
        <f t="shared" si="1"/>
        <v>30</v>
      </c>
      <c r="H26" s="14">
        <v>24</v>
      </c>
    </row>
  </sheetData>
  <sheetProtection/>
  <mergeCells count="1">
    <mergeCell ref="A1:H1"/>
  </mergeCells>
  <printOptions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云长雾短</cp:lastModifiedBy>
  <cp:lastPrinted>2022-08-19T01:16:36Z</cp:lastPrinted>
  <dcterms:created xsi:type="dcterms:W3CDTF">1996-12-17T01:32:42Z</dcterms:created>
  <dcterms:modified xsi:type="dcterms:W3CDTF">2022-10-21T03:26:38Z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AD46918E572A496B9DF924154F54D545</vt:lpwstr>
  </property>
</Properties>
</file>