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09" firstSheet="2" activeTab="2"/>
  </bookViews>
  <sheets>
    <sheet name="医务科准考证正面 (2)" sheetId="1" r:id="rId1"/>
    <sheet name="准考证反面" sheetId="2" r:id="rId2"/>
    <sheet name="县医招考总成绩" sheetId="3" r:id="rId3"/>
  </sheets>
  <definedNames>
    <definedName name="_xlfn.COUNTIFS" hidden="1">#NAME?</definedName>
    <definedName name="_xlnm.Print_Titles" localSheetId="2">'县医招考总成绩'!$1:$2</definedName>
  </definedNames>
  <calcPr fullCalcOnLoad="1"/>
</workbook>
</file>

<file path=xl/sharedStrings.xml><?xml version="1.0" encoding="utf-8"?>
<sst xmlns="http://schemas.openxmlformats.org/spreadsheetml/2006/main" count="154" uniqueCount="68">
  <si>
    <t>锦屏县人民医院2022年公开招聘编外人员笔试考试准考证</t>
  </si>
  <si>
    <t>姓    名</t>
  </si>
  <si>
    <t>性    别</t>
  </si>
  <si>
    <t>照片
（粘贴）</t>
  </si>
  <si>
    <t>身份证号</t>
  </si>
  <si>
    <t>准考证号</t>
  </si>
  <si>
    <t>报考岗位代码</t>
  </si>
  <si>
    <t>考试科目</t>
  </si>
  <si>
    <t>考试地点</t>
  </si>
  <si>
    <t>考 区 号</t>
  </si>
  <si>
    <t>座位号</t>
  </si>
  <si>
    <t>考试时间</t>
  </si>
  <si>
    <r>
      <t>注：</t>
    </r>
    <r>
      <rPr>
        <sz val="12"/>
        <rFont val="宋体"/>
        <family val="0"/>
      </rPr>
      <t>请认真阅读背面《考场规则》</t>
    </r>
  </si>
  <si>
    <t>考场规则</t>
  </si>
  <si>
    <r>
      <t xml:space="preserve">    （一）</t>
    </r>
    <r>
      <rPr>
        <sz val="12"/>
        <rFont val="宋体"/>
        <family val="0"/>
      </rPr>
      <t xml:space="preserve">开考前30分钟，应试人员凭准考证和有效《居民身份证》（第二代）（或者本人有效《临时居民身份证》）进入考场，对号入座，并将准考证、身份证放在桌面右上角。
</t>
    </r>
    <r>
      <rPr>
        <b/>
        <sz val="12"/>
        <rFont val="宋体"/>
        <family val="0"/>
      </rPr>
      <t xml:space="preserve">    （二）</t>
    </r>
    <r>
      <rPr>
        <sz val="12"/>
        <rFont val="宋体"/>
        <family val="0"/>
      </rPr>
      <t xml:space="preserve">开考30分钟后不得进入考场。提前交卷时，必须在开考60分钟后才能交卷退场，退场后不准再入考场，不准在考场附近停留、喧哗和打闹。
</t>
    </r>
    <r>
      <rPr>
        <b/>
        <sz val="12"/>
        <rFont val="宋体"/>
        <family val="0"/>
      </rPr>
      <t xml:space="preserve">    （三）</t>
    </r>
    <r>
      <rPr>
        <sz val="12"/>
        <rFont val="宋体"/>
        <family val="0"/>
      </rPr>
      <t xml:space="preserve">应考人员应严格按照规定携带文具，开考后应考人员不得传递任何物品。
</t>
    </r>
    <r>
      <rPr>
        <b/>
        <sz val="12"/>
        <rFont val="宋体"/>
        <family val="0"/>
      </rPr>
      <t xml:space="preserve">    （四）</t>
    </r>
    <r>
      <rPr>
        <sz val="12"/>
        <rFont val="宋体"/>
        <family val="0"/>
      </rPr>
      <t xml:space="preserve">除规定可携带的文具外，严禁将各种电子（包括电子手表）、通信、计算、存储或其他设备带至座位，已带入考场的要按监考人员的要求切断电源并放在指定位置。凡发现将上述各种设备带至座位，一律按严重违纪取消考试资格。
</t>
    </r>
    <r>
      <rPr>
        <b/>
        <sz val="12"/>
        <rFont val="宋体"/>
        <family val="0"/>
      </rPr>
      <t xml:space="preserve">    （五）</t>
    </r>
    <r>
      <rPr>
        <sz val="12"/>
        <rFont val="宋体"/>
        <family val="0"/>
      </rPr>
      <t xml:space="preserve">试卷发放后，应考人员必须在答题纸规定的位置上用钢笔、签字笔或圆珠笔准确填写本人姓名和准考证号，在准考证号对应位置填涂，不得做其他标记；听统一铃声开始答题，否则，按违纪处理。
</t>
    </r>
    <r>
      <rPr>
        <b/>
        <sz val="12"/>
        <rFont val="宋体"/>
        <family val="0"/>
      </rPr>
      <t xml:space="preserve">    （六）</t>
    </r>
    <r>
      <rPr>
        <sz val="12"/>
        <rFont val="宋体"/>
        <family val="0"/>
      </rPr>
      <t xml:space="preserve">不得要求监考人员解释试题有关内容。如遇试卷分发错误、页码序号不对、字迹模糊或有褶皱、污点等问题，应举手询问，监考人员应当众解答，不得暗示题意或与考试人员私下交谈；答题必须在试卷的指定区域内进行，用钢笔、碳素笔作答，字迹要清楚、工整。
</t>
    </r>
    <r>
      <rPr>
        <b/>
        <sz val="12"/>
        <rFont val="宋体"/>
        <family val="0"/>
      </rPr>
      <t xml:space="preserve">    （七）</t>
    </r>
    <r>
      <rPr>
        <sz val="12"/>
        <rFont val="宋体"/>
        <family val="0"/>
      </rPr>
      <t xml:space="preserve">考场内必须保持安静，禁止吸烟，严禁交头接耳、窥视他人试题答案或交换试卷，违者取消考试资格。
</t>
    </r>
    <r>
      <rPr>
        <b/>
        <sz val="12"/>
        <rFont val="宋体"/>
        <family val="0"/>
      </rPr>
      <t xml:space="preserve">    （八）</t>
    </r>
    <r>
      <rPr>
        <sz val="12"/>
        <rFont val="宋体"/>
        <family val="0"/>
      </rPr>
      <t xml:space="preserve">考试结束铃响 ，考生应立即停止答卷，考生交卷时应将试卷反面放在桌面上，经监考人员检查无误后方可离开考场。不得将试卷和草稿纸带出考场。
</t>
    </r>
    <r>
      <rPr>
        <b/>
        <sz val="12"/>
        <rFont val="宋体"/>
        <family val="0"/>
      </rPr>
      <t xml:space="preserve">    （九）</t>
    </r>
    <r>
      <rPr>
        <sz val="12"/>
        <rFont val="宋体"/>
        <family val="0"/>
      </rPr>
      <t xml:space="preserve">自觉服从考试工作人员管理，接受监考人员的监督和检查。对无理取闹、威胁、报复工作人违反考试规定者，按违纪处理。
</t>
    </r>
  </si>
  <si>
    <t>2022年锦屏县人民医院公开招聘编外人员总成绩</t>
  </si>
  <si>
    <t>序号</t>
  </si>
  <si>
    <t>姓名</t>
  </si>
  <si>
    <t>性别</t>
  </si>
  <si>
    <t>岗位类型</t>
  </si>
  <si>
    <t>笔试分数</t>
  </si>
  <si>
    <t>笔试成绩50%纳入总成绩</t>
  </si>
  <si>
    <t>面试分数</t>
  </si>
  <si>
    <t>面试成绩50%纳入总成绩</t>
  </si>
  <si>
    <t>总成绩</t>
  </si>
  <si>
    <t>是否进入体检</t>
  </si>
  <si>
    <t>邓泽琼</t>
  </si>
  <si>
    <t>女</t>
  </si>
  <si>
    <t>01临床岗位</t>
  </si>
  <si>
    <t>直接进入面试</t>
  </si>
  <si>
    <t>直接进入面试考生面试成绩直接作为总成绩</t>
  </si>
  <si>
    <t>是</t>
  </si>
  <si>
    <t>杨水弟</t>
  </si>
  <si>
    <t>吴高炟</t>
  </si>
  <si>
    <t>男</t>
  </si>
  <si>
    <t>02护理岗位</t>
  </si>
  <si>
    <t>潘丽丽</t>
  </si>
  <si>
    <t>杨秋桃</t>
  </si>
  <si>
    <t>龙群</t>
  </si>
  <si>
    <t>姚漪</t>
  </si>
  <si>
    <t>是（报考同一岗位考生总成绩出现末位并列的，以笔试成绩高的考生优先）</t>
  </si>
  <si>
    <t>姚敦英</t>
  </si>
  <si>
    <t>邰敏</t>
  </si>
  <si>
    <t>姜祖艳</t>
  </si>
  <si>
    <t>潘永花</t>
  </si>
  <si>
    <t>王天云</t>
  </si>
  <si>
    <t>姜香梅</t>
  </si>
  <si>
    <t>姜满云</t>
  </si>
  <si>
    <t>宋春竹</t>
  </si>
  <si>
    <t>吴游鑫</t>
  </si>
  <si>
    <t>龙东霞</t>
  </si>
  <si>
    <t>欧秋平</t>
  </si>
  <si>
    <t>谌俐君</t>
  </si>
  <si>
    <t>04检验岗位</t>
  </si>
  <si>
    <t>吴瑞婷</t>
  </si>
  <si>
    <t>秦瑞鸿</t>
  </si>
  <si>
    <t>朱德靓</t>
  </si>
  <si>
    <t>缺考</t>
  </si>
  <si>
    <t>闵晓燕</t>
  </si>
  <si>
    <t>05病理科岗位</t>
  </si>
  <si>
    <t>赵国花</t>
  </si>
  <si>
    <t>07心电图室岗位</t>
  </si>
  <si>
    <t>姜琴琴</t>
  </si>
  <si>
    <t>08医务科岗位</t>
  </si>
  <si>
    <t>欧焱萍</t>
  </si>
  <si>
    <t>王远明</t>
  </si>
  <si>
    <t>夏驰</t>
  </si>
  <si>
    <t>09后勤岗位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</si>
</sst>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6"/>
      <name val="方正小标宋简体"/>
      <family val="4"/>
    </font>
    <font>
      <b/>
      <sz val="16"/>
      <name val="宋体"/>
      <family val="0"/>
    </font>
    <font>
      <sz val="16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176" fontId="0" fillId="0" borderId="0" xfId="0" applyNumberFormat="1" applyFill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horizontal="center" vertical="center" wrapText="1" shrinkToFit="1"/>
    </xf>
    <xf numFmtId="0" fontId="0" fillId="0" borderId="9" xfId="0" applyNumberFormat="1" applyFill="1" applyBorder="1" applyAlignment="1">
      <alignment horizontal="center" vertical="center" wrapText="1" shrinkToFit="1"/>
    </xf>
    <xf numFmtId="176" fontId="0" fillId="0" borderId="9" xfId="0" applyNumberFormat="1" applyFill="1" applyBorder="1" applyAlignment="1">
      <alignment horizontal="center" vertical="center" wrapText="1" shrinkToFit="1"/>
    </xf>
    <xf numFmtId="176" fontId="3" fillId="0" borderId="9" xfId="0" applyNumberFormat="1" applyFont="1" applyFill="1" applyBorder="1" applyAlignment="1">
      <alignment horizontal="center" vertical="center" wrapText="1" shrinkToFit="1"/>
    </xf>
    <xf numFmtId="176" fontId="0" fillId="0" borderId="9" xfId="0" applyNumberForma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 vertical="center"/>
    </xf>
    <xf numFmtId="0" fontId="52" fillId="0" borderId="14" xfId="0" applyNumberFormat="1" applyFont="1" applyBorder="1" applyAlignment="1">
      <alignment vertical="center" wrapText="1"/>
    </xf>
    <xf numFmtId="0" fontId="52" fillId="0" borderId="15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left" vertical="center"/>
    </xf>
    <xf numFmtId="177" fontId="10" fillId="0" borderId="9" xfId="0" applyNumberFormat="1" applyFont="1" applyBorder="1" applyAlignment="1">
      <alignment horizontal="left" vertical="center"/>
    </xf>
    <xf numFmtId="177" fontId="10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15.875" style="25" customWidth="1"/>
    <col min="2" max="2" width="46.875" style="30" customWidth="1"/>
    <col min="3" max="3" width="9.25390625" style="25" customWidth="1"/>
    <col min="4" max="4" width="8.00390625" style="31" customWidth="1"/>
    <col min="5" max="16384" width="9.00390625" style="25" customWidth="1"/>
  </cols>
  <sheetData>
    <row r="1" spans="1:4" ht="34.5" customHeight="1">
      <c r="A1" s="32" t="s">
        <v>0</v>
      </c>
      <c r="B1" s="33"/>
      <c r="C1" s="32"/>
      <c r="D1" s="32"/>
    </row>
    <row r="2" spans="1:4" ht="31.5" customHeight="1">
      <c r="A2" s="34" t="s">
        <v>1</v>
      </c>
      <c r="B2" s="35" t="e">
        <f>#REF!</f>
        <v>#REF!</v>
      </c>
      <c r="C2" s="36"/>
      <c r="D2" s="37"/>
    </row>
    <row r="3" spans="1:4" ht="31.5" customHeight="1">
      <c r="A3" s="34" t="s">
        <v>2</v>
      </c>
      <c r="B3" s="35" t="e">
        <f>#REF!</f>
        <v>#REF!</v>
      </c>
      <c r="C3" s="38" t="s">
        <v>3</v>
      </c>
      <c r="D3" s="39"/>
    </row>
    <row r="4" spans="1:4" ht="31.5" customHeight="1">
      <c r="A4" s="34" t="s">
        <v>4</v>
      </c>
      <c r="B4" s="35" t="e">
        <f>#REF!</f>
        <v>#REF!</v>
      </c>
      <c r="C4" s="38"/>
      <c r="D4" s="39"/>
    </row>
    <row r="5" spans="1:4" ht="31.5" customHeight="1">
      <c r="A5" s="34" t="s">
        <v>5</v>
      </c>
      <c r="B5" s="40" t="e">
        <f>#REF!</f>
        <v>#REF!</v>
      </c>
      <c r="C5" s="41"/>
      <c r="D5" s="42"/>
    </row>
    <row r="6" spans="1:4" ht="31.5" customHeight="1">
      <c r="A6" s="34" t="s">
        <v>6</v>
      </c>
      <c r="B6" s="43" t="e">
        <f>#REF!</f>
        <v>#REF!</v>
      </c>
      <c r="C6" s="44"/>
      <c r="D6" s="44"/>
    </row>
    <row r="7" spans="1:4" ht="31.5" customHeight="1">
      <c r="A7" s="34" t="s">
        <v>7</v>
      </c>
      <c r="B7" s="45" t="e">
        <f>#REF!</f>
        <v>#REF!</v>
      </c>
      <c r="C7" s="46"/>
      <c r="D7" s="46"/>
    </row>
    <row r="8" spans="1:4" ht="31.5" customHeight="1">
      <c r="A8" s="34" t="s">
        <v>8</v>
      </c>
      <c r="B8" s="43" t="e">
        <f>#REF!</f>
        <v>#REF!</v>
      </c>
      <c r="C8" s="47"/>
      <c r="D8" s="47"/>
    </row>
    <row r="9" spans="1:4" ht="31.5" customHeight="1">
      <c r="A9" s="34" t="s">
        <v>9</v>
      </c>
      <c r="B9" s="43" t="e">
        <f>#REF!</f>
        <v>#REF!</v>
      </c>
      <c r="C9" s="48" t="s">
        <v>10</v>
      </c>
      <c r="D9" s="47" t="e">
        <f>#REF!</f>
        <v>#REF!</v>
      </c>
    </row>
    <row r="10" spans="1:4" ht="31.5" customHeight="1">
      <c r="A10" s="34" t="s">
        <v>11</v>
      </c>
      <c r="B10" s="43" t="e">
        <f>#REF!</f>
        <v>#REF!</v>
      </c>
      <c r="C10" s="47"/>
      <c r="D10" s="47"/>
    </row>
    <row r="11" spans="1:4" ht="14.25">
      <c r="A11" s="49" t="s">
        <v>12</v>
      </c>
      <c r="B11" s="49"/>
      <c r="C11" s="49"/>
      <c r="D11" s="49"/>
    </row>
  </sheetData>
  <sheetProtection/>
  <mergeCells count="7">
    <mergeCell ref="A1:D1"/>
    <mergeCell ref="B6:D6"/>
    <mergeCell ref="B7:D7"/>
    <mergeCell ref="B8:D8"/>
    <mergeCell ref="B10:D10"/>
    <mergeCell ref="A11:D11"/>
    <mergeCell ref="C3:D5"/>
  </mergeCells>
  <printOptions horizontalCentered="1" verticalCentered="1"/>
  <pageMargins left="0.7513888888888889" right="0.7513888888888889" top="0.5506944444444445" bottom="0.35" header="0.35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80.75390625" style="25" customWidth="1"/>
    <col min="2" max="253" width="9.00390625" style="25" customWidth="1"/>
  </cols>
  <sheetData>
    <row r="1" s="25" customFormat="1" ht="24">
      <c r="A1" s="26" t="s">
        <v>13</v>
      </c>
    </row>
    <row r="2" s="25" customFormat="1" ht="21.75" customHeight="1">
      <c r="A2" s="27" t="s">
        <v>14</v>
      </c>
    </row>
    <row r="3" s="25" customFormat="1" ht="36.75" customHeight="1">
      <c r="A3" s="28"/>
    </row>
    <row r="4" s="25" customFormat="1" ht="36.75" customHeight="1">
      <c r="A4" s="28"/>
    </row>
    <row r="5" s="25" customFormat="1" ht="36.75" customHeight="1">
      <c r="A5" s="28"/>
    </row>
    <row r="6" s="25" customFormat="1" ht="36.75" customHeight="1">
      <c r="A6" s="28"/>
    </row>
    <row r="7" s="25" customFormat="1" ht="36.75" customHeight="1">
      <c r="A7" s="28"/>
    </row>
    <row r="8" s="25" customFormat="1" ht="36.75" customHeight="1">
      <c r="A8" s="28"/>
    </row>
    <row r="9" spans="1:256" s="25" customFormat="1" ht="36.75" customHeight="1">
      <c r="A9" s="28"/>
      <c r="IT9"/>
      <c r="IU9"/>
      <c r="IV9"/>
    </row>
    <row r="10" spans="1:256" s="25" customFormat="1" ht="36.75" customHeight="1">
      <c r="A10" s="29"/>
      <c r="IT10"/>
      <c r="IU10"/>
      <c r="IV10"/>
    </row>
  </sheetData>
  <sheetProtection/>
  <mergeCells count="1">
    <mergeCell ref="A2:A10"/>
  </mergeCells>
  <printOptions horizontalCentered="1" verticalCentered="1"/>
  <pageMargins left="0.7513888888888889" right="0.7513888888888889" top="0.5118055555555555" bottom="0.4284722222222222" header="0.3104166666666667" footer="0.1611111111111111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pane ySplit="2" topLeftCell="A3" activePane="bottomLeft" state="frozen"/>
      <selection pane="bottomLeft" activeCell="L3" sqref="L3"/>
    </sheetView>
  </sheetViews>
  <sheetFormatPr defaultColWidth="9.00390625" defaultRowHeight="14.25"/>
  <cols>
    <col min="1" max="1" width="4.625" style="2" customWidth="1"/>
    <col min="2" max="2" width="8.00390625" style="3" customWidth="1"/>
    <col min="3" max="3" width="7.75390625" style="4" customWidth="1"/>
    <col min="4" max="4" width="12.25390625" style="4" customWidth="1"/>
    <col min="5" max="6" width="10.875" style="5" customWidth="1"/>
    <col min="7" max="7" width="9.00390625" style="5" customWidth="1"/>
    <col min="8" max="8" width="13.625" style="5" customWidth="1"/>
    <col min="9" max="9" width="9.00390625" style="5" customWidth="1"/>
    <col min="10" max="10" width="12.50390625" style="4" customWidth="1"/>
    <col min="11" max="16384" width="9.00390625" style="4" customWidth="1"/>
  </cols>
  <sheetData>
    <row r="1" spans="1:10" ht="69" customHeight="1">
      <c r="A1" s="6" t="s">
        <v>15</v>
      </c>
      <c r="B1" s="6"/>
      <c r="C1" s="6"/>
      <c r="D1" s="6"/>
      <c r="E1" s="7"/>
      <c r="F1" s="7"/>
      <c r="G1" s="7"/>
      <c r="H1" s="7"/>
      <c r="I1" s="7"/>
      <c r="J1" s="6"/>
    </row>
    <row r="2" spans="1:10" s="1" customFormat="1" ht="33.75" customHeight="1">
      <c r="A2" s="8" t="s">
        <v>16</v>
      </c>
      <c r="B2" s="9" t="s">
        <v>17</v>
      </c>
      <c r="C2" s="10" t="s">
        <v>18</v>
      </c>
      <c r="D2" s="11" t="s">
        <v>19</v>
      </c>
      <c r="E2" s="12" t="s">
        <v>20</v>
      </c>
      <c r="F2" s="13" t="s">
        <v>21</v>
      </c>
      <c r="G2" s="14" t="s">
        <v>22</v>
      </c>
      <c r="H2" s="15" t="s">
        <v>23</v>
      </c>
      <c r="I2" s="14" t="s">
        <v>24</v>
      </c>
      <c r="J2" s="20" t="s">
        <v>25</v>
      </c>
    </row>
    <row r="3" spans="1:10" s="1" customFormat="1" ht="33.75" customHeight="1">
      <c r="A3" s="8">
        <v>1</v>
      </c>
      <c r="B3" s="9" t="s">
        <v>26</v>
      </c>
      <c r="C3" s="16" t="s">
        <v>27</v>
      </c>
      <c r="D3" s="17" t="s">
        <v>28</v>
      </c>
      <c r="E3" s="18" t="s">
        <v>29</v>
      </c>
      <c r="F3" s="18" t="s">
        <v>29</v>
      </c>
      <c r="G3" s="14">
        <v>78</v>
      </c>
      <c r="H3" s="19" t="s">
        <v>30</v>
      </c>
      <c r="I3" s="14">
        <f>G3</f>
        <v>78</v>
      </c>
      <c r="J3" s="20" t="s">
        <v>31</v>
      </c>
    </row>
    <row r="4" spans="1:10" s="1" customFormat="1" ht="33.75" customHeight="1">
      <c r="A4" s="8">
        <v>2</v>
      </c>
      <c r="B4" s="20" t="s">
        <v>32</v>
      </c>
      <c r="C4" s="16" t="s">
        <v>27</v>
      </c>
      <c r="D4" s="17" t="s">
        <v>28</v>
      </c>
      <c r="E4" s="18" t="s">
        <v>29</v>
      </c>
      <c r="F4" s="18" t="s">
        <v>29</v>
      </c>
      <c r="G4" s="14">
        <v>75.4</v>
      </c>
      <c r="H4" s="19" t="s">
        <v>30</v>
      </c>
      <c r="I4" s="14">
        <f>G4</f>
        <v>75.4</v>
      </c>
      <c r="J4" s="20" t="s">
        <v>31</v>
      </c>
    </row>
    <row r="5" spans="1:10" s="1" customFormat="1" ht="33.75" customHeight="1">
      <c r="A5" s="8">
        <v>3</v>
      </c>
      <c r="B5" s="9" t="s">
        <v>33</v>
      </c>
      <c r="C5" s="16" t="s">
        <v>34</v>
      </c>
      <c r="D5" s="16" t="s">
        <v>35</v>
      </c>
      <c r="E5" s="18">
        <v>88</v>
      </c>
      <c r="F5" s="14">
        <f>E5*0.5</f>
        <v>44</v>
      </c>
      <c r="G5" s="14">
        <v>74</v>
      </c>
      <c r="H5" s="14">
        <f>G5*0.5</f>
        <v>37</v>
      </c>
      <c r="I5" s="14">
        <v>81</v>
      </c>
      <c r="J5" s="20" t="s">
        <v>31</v>
      </c>
    </row>
    <row r="6" spans="1:10" s="1" customFormat="1" ht="33.75" customHeight="1">
      <c r="A6" s="8">
        <v>4</v>
      </c>
      <c r="B6" s="9" t="s">
        <v>36</v>
      </c>
      <c r="C6" s="16" t="s">
        <v>27</v>
      </c>
      <c r="D6" s="16" t="s">
        <v>35</v>
      </c>
      <c r="E6" s="18">
        <v>59.5</v>
      </c>
      <c r="F6" s="14">
        <f aca="true" t="shared" si="0" ref="F6:F20">E6*0.5</f>
        <v>29.75</v>
      </c>
      <c r="G6" s="14">
        <v>80.8</v>
      </c>
      <c r="H6" s="14">
        <f aca="true" t="shared" si="1" ref="H6:H30">G6*0.5</f>
        <v>40.4</v>
      </c>
      <c r="I6" s="14">
        <v>70.15</v>
      </c>
      <c r="J6" s="20" t="s">
        <v>31</v>
      </c>
    </row>
    <row r="7" spans="1:10" s="1" customFormat="1" ht="33.75" customHeight="1">
      <c r="A7" s="8">
        <v>5</v>
      </c>
      <c r="B7" s="9" t="s">
        <v>37</v>
      </c>
      <c r="C7" s="16" t="s">
        <v>27</v>
      </c>
      <c r="D7" s="16" t="s">
        <v>35</v>
      </c>
      <c r="E7" s="18">
        <v>66</v>
      </c>
      <c r="F7" s="14">
        <f t="shared" si="0"/>
        <v>33</v>
      </c>
      <c r="G7" s="14">
        <v>73.4</v>
      </c>
      <c r="H7" s="14">
        <f t="shared" si="1"/>
        <v>36.7</v>
      </c>
      <c r="I7" s="14">
        <v>69.7</v>
      </c>
      <c r="J7" s="20" t="s">
        <v>31</v>
      </c>
    </row>
    <row r="8" spans="1:10" s="1" customFormat="1" ht="33.75" customHeight="1">
      <c r="A8" s="8">
        <v>6</v>
      </c>
      <c r="B8" s="9" t="s">
        <v>38</v>
      </c>
      <c r="C8" s="16" t="s">
        <v>27</v>
      </c>
      <c r="D8" s="16" t="s">
        <v>35</v>
      </c>
      <c r="E8" s="18">
        <v>57</v>
      </c>
      <c r="F8" s="14">
        <f t="shared" si="0"/>
        <v>28.5</v>
      </c>
      <c r="G8" s="14">
        <v>82</v>
      </c>
      <c r="H8" s="14">
        <f t="shared" si="1"/>
        <v>41</v>
      </c>
      <c r="I8" s="14">
        <v>69.5</v>
      </c>
      <c r="J8" s="20" t="s">
        <v>31</v>
      </c>
    </row>
    <row r="9" spans="1:10" s="1" customFormat="1" ht="66.75" customHeight="1">
      <c r="A9" s="8">
        <v>7</v>
      </c>
      <c r="B9" s="9" t="s">
        <v>39</v>
      </c>
      <c r="C9" s="16" t="s">
        <v>27</v>
      </c>
      <c r="D9" s="16" t="s">
        <v>35</v>
      </c>
      <c r="E9" s="18">
        <v>61</v>
      </c>
      <c r="F9" s="14">
        <f t="shared" si="0"/>
        <v>30.5</v>
      </c>
      <c r="G9" s="14">
        <v>74.8</v>
      </c>
      <c r="H9" s="14">
        <f t="shared" si="1"/>
        <v>37.4</v>
      </c>
      <c r="I9" s="14">
        <v>67.9</v>
      </c>
      <c r="J9" s="24" t="s">
        <v>40</v>
      </c>
    </row>
    <row r="10" spans="1:10" s="1" customFormat="1" ht="33.75" customHeight="1">
      <c r="A10" s="8">
        <v>8</v>
      </c>
      <c r="B10" s="9" t="s">
        <v>41</v>
      </c>
      <c r="C10" s="16" t="s">
        <v>27</v>
      </c>
      <c r="D10" s="16" t="s">
        <v>35</v>
      </c>
      <c r="E10" s="18">
        <v>60</v>
      </c>
      <c r="F10" s="14">
        <f t="shared" si="0"/>
        <v>30</v>
      </c>
      <c r="G10" s="14">
        <v>75.8</v>
      </c>
      <c r="H10" s="14">
        <f t="shared" si="1"/>
        <v>37.9</v>
      </c>
      <c r="I10" s="14">
        <v>67.9</v>
      </c>
      <c r="J10" s="20"/>
    </row>
    <row r="11" spans="1:10" s="1" customFormat="1" ht="33.75" customHeight="1">
      <c r="A11" s="8">
        <v>9</v>
      </c>
      <c r="B11" s="9" t="s">
        <v>42</v>
      </c>
      <c r="C11" s="16" t="s">
        <v>27</v>
      </c>
      <c r="D11" s="16" t="s">
        <v>35</v>
      </c>
      <c r="E11" s="18">
        <v>61</v>
      </c>
      <c r="F11" s="14">
        <f t="shared" si="0"/>
        <v>30.5</v>
      </c>
      <c r="G11" s="14">
        <v>73.2</v>
      </c>
      <c r="H11" s="14">
        <f t="shared" si="1"/>
        <v>36.6</v>
      </c>
      <c r="I11" s="14">
        <v>67.1</v>
      </c>
      <c r="J11" s="20"/>
    </row>
    <row r="12" spans="1:10" s="1" customFormat="1" ht="33.75" customHeight="1">
      <c r="A12" s="8">
        <v>10</v>
      </c>
      <c r="B12" s="9" t="s">
        <v>43</v>
      </c>
      <c r="C12" s="16" t="s">
        <v>27</v>
      </c>
      <c r="D12" s="16" t="s">
        <v>35</v>
      </c>
      <c r="E12" s="18">
        <v>61.5</v>
      </c>
      <c r="F12" s="14">
        <f t="shared" si="0"/>
        <v>30.75</v>
      </c>
      <c r="G12" s="14">
        <v>72.6</v>
      </c>
      <c r="H12" s="14">
        <f t="shared" si="1"/>
        <v>36.3</v>
      </c>
      <c r="I12" s="14">
        <v>67.05</v>
      </c>
      <c r="J12" s="20"/>
    </row>
    <row r="13" spans="1:10" s="1" customFormat="1" ht="33.75" customHeight="1">
      <c r="A13" s="8">
        <v>11</v>
      </c>
      <c r="B13" s="9" t="s">
        <v>44</v>
      </c>
      <c r="C13" s="16" t="s">
        <v>27</v>
      </c>
      <c r="D13" s="16" t="s">
        <v>35</v>
      </c>
      <c r="E13" s="18">
        <v>61</v>
      </c>
      <c r="F13" s="14">
        <f t="shared" si="0"/>
        <v>30.5</v>
      </c>
      <c r="G13" s="14">
        <v>72</v>
      </c>
      <c r="H13" s="14">
        <f t="shared" si="1"/>
        <v>36</v>
      </c>
      <c r="I13" s="14">
        <v>66.5</v>
      </c>
      <c r="J13" s="20"/>
    </row>
    <row r="14" spans="1:10" s="1" customFormat="1" ht="33.75" customHeight="1">
      <c r="A14" s="8">
        <v>12</v>
      </c>
      <c r="B14" s="9" t="s">
        <v>45</v>
      </c>
      <c r="C14" s="16" t="s">
        <v>27</v>
      </c>
      <c r="D14" s="16" t="s">
        <v>35</v>
      </c>
      <c r="E14" s="18">
        <v>66</v>
      </c>
      <c r="F14" s="14">
        <f t="shared" si="0"/>
        <v>33</v>
      </c>
      <c r="G14" s="14">
        <v>66</v>
      </c>
      <c r="H14" s="14">
        <f t="shared" si="1"/>
        <v>33</v>
      </c>
      <c r="I14" s="14">
        <v>66</v>
      </c>
      <c r="J14" s="20"/>
    </row>
    <row r="15" spans="1:10" s="1" customFormat="1" ht="33.75" customHeight="1">
      <c r="A15" s="8">
        <v>13</v>
      </c>
      <c r="B15" s="9" t="s">
        <v>46</v>
      </c>
      <c r="C15" s="16" t="s">
        <v>27</v>
      </c>
      <c r="D15" s="16" t="s">
        <v>35</v>
      </c>
      <c r="E15" s="18">
        <v>60.5</v>
      </c>
      <c r="F15" s="14">
        <f t="shared" si="0"/>
        <v>30.25</v>
      </c>
      <c r="G15" s="14">
        <v>71</v>
      </c>
      <c r="H15" s="14">
        <f t="shared" si="1"/>
        <v>35.5</v>
      </c>
      <c r="I15" s="14">
        <v>65.75</v>
      </c>
      <c r="J15" s="20"/>
    </row>
    <row r="16" spans="1:10" s="1" customFormat="1" ht="33.75" customHeight="1">
      <c r="A16" s="8">
        <v>14</v>
      </c>
      <c r="B16" s="9" t="s">
        <v>47</v>
      </c>
      <c r="C16" s="16" t="s">
        <v>27</v>
      </c>
      <c r="D16" s="16" t="s">
        <v>35</v>
      </c>
      <c r="E16" s="18">
        <v>58.5</v>
      </c>
      <c r="F16" s="14">
        <f t="shared" si="0"/>
        <v>29.25</v>
      </c>
      <c r="G16" s="14">
        <v>72.6</v>
      </c>
      <c r="H16" s="14">
        <f t="shared" si="1"/>
        <v>36.3</v>
      </c>
      <c r="I16" s="14">
        <v>65.55</v>
      </c>
      <c r="J16" s="20"/>
    </row>
    <row r="17" spans="1:10" s="1" customFormat="1" ht="33.75" customHeight="1">
      <c r="A17" s="8">
        <v>15</v>
      </c>
      <c r="B17" s="9" t="s">
        <v>48</v>
      </c>
      <c r="C17" s="16" t="s">
        <v>27</v>
      </c>
      <c r="D17" s="16" t="s">
        <v>35</v>
      </c>
      <c r="E17" s="18">
        <v>65</v>
      </c>
      <c r="F17" s="14">
        <f t="shared" si="0"/>
        <v>32.5</v>
      </c>
      <c r="G17" s="14">
        <v>63.2</v>
      </c>
      <c r="H17" s="14">
        <f t="shared" si="1"/>
        <v>31.6</v>
      </c>
      <c r="I17" s="14">
        <v>64.1</v>
      </c>
      <c r="J17" s="20"/>
    </row>
    <row r="18" spans="1:10" s="1" customFormat="1" ht="33.75" customHeight="1">
      <c r="A18" s="8">
        <v>16</v>
      </c>
      <c r="B18" s="9" t="s">
        <v>49</v>
      </c>
      <c r="C18" s="16" t="s">
        <v>27</v>
      </c>
      <c r="D18" s="16" t="s">
        <v>35</v>
      </c>
      <c r="E18" s="18">
        <v>57.5</v>
      </c>
      <c r="F18" s="14">
        <f t="shared" si="0"/>
        <v>28.75</v>
      </c>
      <c r="G18" s="14">
        <v>70.6</v>
      </c>
      <c r="H18" s="14">
        <f t="shared" si="1"/>
        <v>35.3</v>
      </c>
      <c r="I18" s="14">
        <v>64.05</v>
      </c>
      <c r="J18" s="20"/>
    </row>
    <row r="19" spans="1:10" s="1" customFormat="1" ht="33.75" customHeight="1">
      <c r="A19" s="8">
        <v>17</v>
      </c>
      <c r="B19" s="9" t="s">
        <v>50</v>
      </c>
      <c r="C19" s="16" t="s">
        <v>27</v>
      </c>
      <c r="D19" s="16" t="s">
        <v>35</v>
      </c>
      <c r="E19" s="18">
        <v>57</v>
      </c>
      <c r="F19" s="14">
        <f t="shared" si="0"/>
        <v>28.5</v>
      </c>
      <c r="G19" s="14">
        <v>71</v>
      </c>
      <c r="H19" s="14">
        <f t="shared" si="1"/>
        <v>35.5</v>
      </c>
      <c r="I19" s="14">
        <v>64</v>
      </c>
      <c r="J19" s="20"/>
    </row>
    <row r="20" spans="1:10" s="1" customFormat="1" ht="33.75" customHeight="1">
      <c r="A20" s="8">
        <v>18</v>
      </c>
      <c r="B20" s="9" t="s">
        <v>51</v>
      </c>
      <c r="C20" s="16" t="s">
        <v>27</v>
      </c>
      <c r="D20" s="16" t="s">
        <v>35</v>
      </c>
      <c r="E20" s="18">
        <v>59</v>
      </c>
      <c r="F20" s="14">
        <f t="shared" si="0"/>
        <v>29.5</v>
      </c>
      <c r="G20" s="14">
        <v>64</v>
      </c>
      <c r="H20" s="14">
        <f t="shared" si="1"/>
        <v>32</v>
      </c>
      <c r="I20" s="14">
        <v>61.5</v>
      </c>
      <c r="J20" s="20"/>
    </row>
    <row r="21" spans="1:10" s="1" customFormat="1" ht="33.75" customHeight="1">
      <c r="A21" s="8">
        <v>19</v>
      </c>
      <c r="B21" s="21" t="s">
        <v>52</v>
      </c>
      <c r="C21" s="22" t="s">
        <v>27</v>
      </c>
      <c r="D21" s="23" t="s">
        <v>53</v>
      </c>
      <c r="E21" s="18" t="s">
        <v>29</v>
      </c>
      <c r="F21" s="18" t="s">
        <v>29</v>
      </c>
      <c r="G21" s="14">
        <v>82.4</v>
      </c>
      <c r="H21" s="19" t="s">
        <v>30</v>
      </c>
      <c r="I21" s="14">
        <f>G21</f>
        <v>82.4</v>
      </c>
      <c r="J21" s="20" t="s">
        <v>31</v>
      </c>
    </row>
    <row r="22" spans="1:10" s="1" customFormat="1" ht="33.75" customHeight="1">
      <c r="A22" s="8">
        <v>20</v>
      </c>
      <c r="B22" s="21" t="s">
        <v>54</v>
      </c>
      <c r="C22" s="22" t="s">
        <v>27</v>
      </c>
      <c r="D22" s="23" t="s">
        <v>53</v>
      </c>
      <c r="E22" s="18" t="s">
        <v>29</v>
      </c>
      <c r="F22" s="18" t="s">
        <v>29</v>
      </c>
      <c r="G22" s="14">
        <v>79</v>
      </c>
      <c r="H22" s="19" t="s">
        <v>30</v>
      </c>
      <c r="I22" s="14">
        <f>G22</f>
        <v>79</v>
      </c>
      <c r="J22" s="20" t="s">
        <v>31</v>
      </c>
    </row>
    <row r="23" spans="1:10" s="1" customFormat="1" ht="33.75" customHeight="1">
      <c r="A23" s="8">
        <v>21</v>
      </c>
      <c r="B23" s="21" t="s">
        <v>55</v>
      </c>
      <c r="C23" s="22" t="s">
        <v>34</v>
      </c>
      <c r="D23" s="23" t="s">
        <v>53</v>
      </c>
      <c r="E23" s="18" t="s">
        <v>29</v>
      </c>
      <c r="F23" s="18" t="s">
        <v>29</v>
      </c>
      <c r="G23" s="14">
        <v>74.2</v>
      </c>
      <c r="H23" s="19" t="s">
        <v>30</v>
      </c>
      <c r="I23" s="14">
        <f>G23</f>
        <v>74.2</v>
      </c>
      <c r="J23" s="20"/>
    </row>
    <row r="24" spans="1:10" s="1" customFormat="1" ht="33.75" customHeight="1">
      <c r="A24" s="8">
        <v>22</v>
      </c>
      <c r="B24" s="21" t="s">
        <v>56</v>
      </c>
      <c r="C24" s="16" t="s">
        <v>34</v>
      </c>
      <c r="D24" s="23" t="s">
        <v>53</v>
      </c>
      <c r="E24" s="18" t="s">
        <v>29</v>
      </c>
      <c r="F24" s="18" t="s">
        <v>29</v>
      </c>
      <c r="G24" s="14" t="s">
        <v>57</v>
      </c>
      <c r="H24" s="14" t="s">
        <v>57</v>
      </c>
      <c r="I24" s="14" t="s">
        <v>57</v>
      </c>
      <c r="J24" s="20"/>
    </row>
    <row r="25" spans="1:10" s="1" customFormat="1" ht="33.75" customHeight="1">
      <c r="A25" s="8">
        <v>23</v>
      </c>
      <c r="B25" s="9" t="s">
        <v>58</v>
      </c>
      <c r="C25" s="16" t="s">
        <v>27</v>
      </c>
      <c r="D25" s="16" t="s">
        <v>59</v>
      </c>
      <c r="E25" s="18" t="s">
        <v>29</v>
      </c>
      <c r="F25" s="18" t="s">
        <v>29</v>
      </c>
      <c r="G25" s="14">
        <v>80.8</v>
      </c>
      <c r="H25" s="19" t="s">
        <v>30</v>
      </c>
      <c r="I25" s="14">
        <v>80.8</v>
      </c>
      <c r="J25" s="20" t="s">
        <v>31</v>
      </c>
    </row>
    <row r="26" spans="1:10" s="1" customFormat="1" ht="33.75" customHeight="1">
      <c r="A26" s="8">
        <v>24</v>
      </c>
      <c r="B26" s="9" t="s">
        <v>60</v>
      </c>
      <c r="C26" s="16" t="s">
        <v>27</v>
      </c>
      <c r="D26" s="16" t="s">
        <v>61</v>
      </c>
      <c r="E26" s="18" t="s">
        <v>29</v>
      </c>
      <c r="F26" s="18" t="s">
        <v>29</v>
      </c>
      <c r="G26" s="14">
        <v>75.2</v>
      </c>
      <c r="H26" s="19" t="s">
        <v>30</v>
      </c>
      <c r="I26" s="14">
        <v>75.2</v>
      </c>
      <c r="J26" s="20" t="s">
        <v>31</v>
      </c>
    </row>
    <row r="27" spans="1:10" s="1" customFormat="1" ht="33.75" customHeight="1">
      <c r="A27" s="8">
        <v>25</v>
      </c>
      <c r="B27" s="9" t="s">
        <v>62</v>
      </c>
      <c r="C27" s="16" t="s">
        <v>27</v>
      </c>
      <c r="D27" s="16" t="s">
        <v>63</v>
      </c>
      <c r="E27" s="18">
        <v>85.5</v>
      </c>
      <c r="F27" s="14">
        <f>E27*0.5</f>
        <v>42.75</v>
      </c>
      <c r="G27" s="14">
        <v>81.4</v>
      </c>
      <c r="H27" s="14">
        <f t="shared" si="1"/>
        <v>40.7</v>
      </c>
      <c r="I27" s="14">
        <v>83.45</v>
      </c>
      <c r="J27" s="20" t="s">
        <v>31</v>
      </c>
    </row>
    <row r="28" spans="1:10" s="1" customFormat="1" ht="33.75" customHeight="1">
      <c r="A28" s="8">
        <v>26</v>
      </c>
      <c r="B28" s="9" t="s">
        <v>64</v>
      </c>
      <c r="C28" s="16" t="s">
        <v>27</v>
      </c>
      <c r="D28" s="16" t="s">
        <v>63</v>
      </c>
      <c r="E28" s="18">
        <v>70</v>
      </c>
      <c r="F28" s="14">
        <f>E28*0.5</f>
        <v>35</v>
      </c>
      <c r="G28" s="14">
        <v>80.4</v>
      </c>
      <c r="H28" s="14">
        <f t="shared" si="1"/>
        <v>40.2</v>
      </c>
      <c r="I28" s="14">
        <v>75.2</v>
      </c>
      <c r="J28" s="20"/>
    </row>
    <row r="29" spans="1:10" s="1" customFormat="1" ht="33.75" customHeight="1">
      <c r="A29" s="8">
        <v>27</v>
      </c>
      <c r="B29" s="9" t="s">
        <v>65</v>
      </c>
      <c r="C29" s="16" t="s">
        <v>34</v>
      </c>
      <c r="D29" s="16" t="s">
        <v>63</v>
      </c>
      <c r="E29" s="18">
        <v>58</v>
      </c>
      <c r="F29" s="14">
        <f>E29*0.5</f>
        <v>29</v>
      </c>
      <c r="G29" s="14" t="s">
        <v>57</v>
      </c>
      <c r="H29" s="14" t="s">
        <v>57</v>
      </c>
      <c r="I29" s="14">
        <v>29</v>
      </c>
      <c r="J29" s="20"/>
    </row>
    <row r="30" spans="1:10" s="1" customFormat="1" ht="33.75" customHeight="1">
      <c r="A30" s="8">
        <v>28</v>
      </c>
      <c r="B30" s="9" t="s">
        <v>66</v>
      </c>
      <c r="C30" s="16" t="s">
        <v>34</v>
      </c>
      <c r="D30" s="17" t="s">
        <v>67</v>
      </c>
      <c r="E30" s="18" t="s">
        <v>29</v>
      </c>
      <c r="F30" s="18" t="s">
        <v>29</v>
      </c>
      <c r="G30" s="14">
        <v>77.4</v>
      </c>
      <c r="H30" s="19" t="s">
        <v>30</v>
      </c>
      <c r="I30" s="14">
        <v>77.4</v>
      </c>
      <c r="J30" s="20" t="s">
        <v>31</v>
      </c>
    </row>
  </sheetData>
  <sheetProtection/>
  <mergeCells count="1">
    <mergeCell ref="A1:J1"/>
  </mergeCells>
  <printOptions horizontalCentered="1"/>
  <pageMargins left="0.7513888888888889" right="0.7513888888888889" top="0.39305555555555555" bottom="0.6298611111111111" header="0.2361111111111111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2017-01-25T07:12:20Z</dcterms:created>
  <dcterms:modified xsi:type="dcterms:W3CDTF">2022-12-29T06:57:22Z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false</vt:bool>
  </property>
  <property fmtid="{D5CDD505-2E9C-101B-9397-08002B2CF9AE}" pid="5" name="I">
    <vt:lpwstr>EAC455E799ED4879BE3F8DA0F5095F27</vt:lpwstr>
  </property>
</Properties>
</file>