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表格样式3" sheetId="1" r:id="rId1"/>
  </sheets>
  <calcPr calcId="144525"/>
</workbook>
</file>

<file path=xl/sharedStrings.xml><?xml version="1.0" encoding="utf-8"?>
<sst xmlns="http://schemas.openxmlformats.org/spreadsheetml/2006/main" count="35" uniqueCount="26">
  <si>
    <t>贵阳市交通委员会委属事业单位贵阳市交通运输服务中心2022年及下半年
公开招聘A类岗位工作人员拟聘人员名单</t>
  </si>
  <si>
    <t>序号</t>
  </si>
  <si>
    <t>姓名</t>
  </si>
  <si>
    <t>准考证号</t>
  </si>
  <si>
    <t>单位</t>
  </si>
  <si>
    <t>报考岗位及代码</t>
  </si>
  <si>
    <t>笔试成绩</t>
  </si>
  <si>
    <t>笔试成绩（百分制）</t>
  </si>
  <si>
    <t>笔试成绩60%</t>
  </si>
  <si>
    <t>面试成绩</t>
  </si>
  <si>
    <t>面试成绩40%</t>
  </si>
  <si>
    <t>笔试、面试成绩</t>
  </si>
  <si>
    <t>综合排名</t>
  </si>
  <si>
    <t>体检情况</t>
  </si>
  <si>
    <t>考察情况</t>
  </si>
  <si>
    <t>拟聘人员</t>
  </si>
  <si>
    <t>刘振威</t>
  </si>
  <si>
    <t>1152019502413</t>
  </si>
  <si>
    <t>贵阳市交通运输服务中心</t>
  </si>
  <si>
    <t>1</t>
  </si>
  <si>
    <t>合格</t>
  </si>
  <si>
    <t>是</t>
  </si>
  <si>
    <t>李金龙</t>
  </si>
  <si>
    <t>1152014908019</t>
  </si>
  <si>
    <t>唐朝滢</t>
  </si>
  <si>
    <t>1152014903125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</si>
</sst>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23" fillId="19" borderId="4" applyNumberFormat="0" applyAlignment="0" applyProtection="0">
      <alignment vertical="center"/>
    </xf>
    <xf numFmtId="0" fontId="28" fillId="24" borderId="9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M13" sqref="M13"/>
    </sheetView>
  </sheetViews>
  <sheetFormatPr defaultColWidth="9" defaultRowHeight="13.5" outlineLevelRow="4"/>
  <cols>
    <col min="1" max="1" width="4.44166666666667" customWidth="1"/>
    <col min="2" max="2" width="8.35833333333333" customWidth="1"/>
    <col min="3" max="3" width="16.5" customWidth="1"/>
    <col min="4" max="4" width="23.1583333333333" customWidth="1"/>
    <col min="5" max="5" width="13.75" customWidth="1"/>
    <col min="6" max="6" width="8.125" customWidth="1"/>
    <col min="7" max="7" width="8.44166666666667" style="2" customWidth="1"/>
    <col min="8" max="8" width="8" style="2" customWidth="1"/>
    <col min="9" max="9" width="8.125" style="2" customWidth="1"/>
    <col min="10" max="10" width="8.125" style="3" customWidth="1"/>
    <col min="11" max="11" width="9.875" style="2" customWidth="1"/>
    <col min="12" max="12" width="6.05833333333333" style="2" customWidth="1"/>
    <col min="13" max="13" width="6.90833333333333" style="2" customWidth="1"/>
    <col min="14" max="14" width="5.86666666666667" style="2" customWidth="1"/>
    <col min="15" max="15" width="5.925" style="2" customWidth="1"/>
  </cols>
  <sheetData>
    <row r="1" ht="49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46" customHeight="1" spans="1:1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8" t="s">
        <v>9</v>
      </c>
      <c r="J2" s="9" t="s">
        <v>10</v>
      </c>
      <c r="K2" s="8" t="s">
        <v>11</v>
      </c>
      <c r="L2" s="8" t="s">
        <v>12</v>
      </c>
      <c r="M2" s="12" t="s">
        <v>13</v>
      </c>
      <c r="N2" s="12" t="s">
        <v>14</v>
      </c>
      <c r="O2" s="12" t="s">
        <v>15</v>
      </c>
    </row>
    <row r="3" s="1" customFormat="1" ht="46" customHeight="1" spans="1:15">
      <c r="A3" s="10">
        <v>1</v>
      </c>
      <c r="B3" s="10" t="s">
        <v>16</v>
      </c>
      <c r="C3" s="10" t="s">
        <v>17</v>
      </c>
      <c r="D3" s="10" t="s">
        <v>18</v>
      </c>
      <c r="E3" s="10">
        <v>20101009501</v>
      </c>
      <c r="F3" s="10">
        <v>219</v>
      </c>
      <c r="G3" s="10">
        <f>ROUND(F3/3,2)</f>
        <v>73</v>
      </c>
      <c r="H3" s="11">
        <f>G3*0.6</f>
        <v>43.8</v>
      </c>
      <c r="I3" s="13">
        <v>80</v>
      </c>
      <c r="J3" s="11">
        <f>ROUND(I3*0.4,2)</f>
        <v>32</v>
      </c>
      <c r="K3" s="13">
        <f>H3+J3</f>
        <v>75.8</v>
      </c>
      <c r="L3" s="10" t="s">
        <v>19</v>
      </c>
      <c r="M3" s="14" t="s">
        <v>20</v>
      </c>
      <c r="N3" s="14" t="s">
        <v>20</v>
      </c>
      <c r="O3" s="15" t="s">
        <v>21</v>
      </c>
    </row>
    <row r="4" s="1" customFormat="1" ht="46" customHeight="1" spans="1:15">
      <c r="A4" s="10">
        <v>2</v>
      </c>
      <c r="B4" s="10" t="s">
        <v>22</v>
      </c>
      <c r="C4" s="10" t="s">
        <v>23</v>
      </c>
      <c r="D4" s="10" t="s">
        <v>18</v>
      </c>
      <c r="E4" s="10">
        <v>10101006101</v>
      </c>
      <c r="F4" s="10">
        <v>105</v>
      </c>
      <c r="G4" s="10">
        <f>ROUND(F4/1.5,2)</f>
        <v>70</v>
      </c>
      <c r="H4" s="11">
        <f>ROUND(G4*0.6,2)</f>
        <v>42</v>
      </c>
      <c r="I4" s="13">
        <v>79.2</v>
      </c>
      <c r="J4" s="11">
        <f>ROUND(I4*0.4,2)</f>
        <v>31.68</v>
      </c>
      <c r="K4" s="13">
        <f>H4+J4</f>
        <v>73.68</v>
      </c>
      <c r="L4" s="10">
        <v>1</v>
      </c>
      <c r="M4" s="14" t="s">
        <v>20</v>
      </c>
      <c r="N4" s="14" t="s">
        <v>20</v>
      </c>
      <c r="O4" s="15" t="s">
        <v>21</v>
      </c>
    </row>
    <row r="5" ht="46" customHeight="1" spans="1:15">
      <c r="A5" s="10">
        <v>3</v>
      </c>
      <c r="B5" s="10" t="s">
        <v>24</v>
      </c>
      <c r="C5" s="10" t="s">
        <v>25</v>
      </c>
      <c r="D5" s="10" t="s">
        <v>18</v>
      </c>
      <c r="E5" s="10">
        <v>10101006101</v>
      </c>
      <c r="F5" s="10">
        <v>101.5</v>
      </c>
      <c r="G5" s="10">
        <f>ROUND(F5/1.5,2)</f>
        <v>67.67</v>
      </c>
      <c r="H5" s="11">
        <f>ROUND(G5*0.6,2)</f>
        <v>40.6</v>
      </c>
      <c r="I5" s="13">
        <v>81</v>
      </c>
      <c r="J5" s="11">
        <f>ROUND(I5*0.4,2)</f>
        <v>32.4</v>
      </c>
      <c r="K5" s="13">
        <f>H5+J5</f>
        <v>73</v>
      </c>
      <c r="L5" s="10">
        <v>2</v>
      </c>
      <c r="M5" s="14" t="s">
        <v>20</v>
      </c>
      <c r="N5" s="14" t="s">
        <v>20</v>
      </c>
      <c r="O5" s="15" t="s">
        <v>21</v>
      </c>
    </row>
  </sheetData>
  <mergeCells count="1">
    <mergeCell ref="A1:O1"/>
  </mergeCells>
  <pageMargins left="0.393055555555556" right="0.393055555555556" top="0.62986111111111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表格样式3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2020-01-02T03:00:00Z</dcterms:created>
  <cp:lastPrinted>2020-10-09T08:21:00Z</cp:lastPrinted>
  <dcterms:modified xsi:type="dcterms:W3CDTF">2023-02-17T06:05:27Z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CBF6C9F30C0549FB99A9CF69A0B78CAA</vt:lpwstr>
  </property>
</Properties>
</file>