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<sst xmlns="http://schemas.openxmlformats.org/spreadsheetml/2006/main" count="30" uniqueCount="25">
  <si>
    <r>
      <rPr>
        <b/>
        <sz val="11"/>
        <color indexed="8"/>
        <rFont val="宋体"/>
        <family val="0"/>
      </rPr>
      <t>序号</t>
    </r>
  </si>
  <si>
    <r>
      <rPr>
        <b/>
        <sz val="11"/>
        <rFont val="宋体"/>
        <family val="0"/>
      </rPr>
      <t>姓名</t>
    </r>
  </si>
  <si>
    <r>
      <rPr>
        <b/>
        <sz val="11"/>
        <rFont val="宋体"/>
        <family val="0"/>
      </rPr>
      <t>笔试排名</t>
    </r>
  </si>
  <si>
    <r>
      <rPr>
        <b/>
        <sz val="11"/>
        <color indexed="8"/>
        <rFont val="宋体"/>
        <family val="0"/>
      </rPr>
      <t>面试成绩</t>
    </r>
  </si>
  <si>
    <r>
      <rPr>
        <b/>
        <sz val="11"/>
        <color indexed="8"/>
        <rFont val="宋体"/>
        <family val="0"/>
      </rPr>
      <t>总成绩</t>
    </r>
  </si>
  <si>
    <r>
      <rPr>
        <b/>
        <sz val="11"/>
        <color indexed="8"/>
        <rFont val="宋体"/>
        <family val="0"/>
      </rPr>
      <t>总成绩排名</t>
    </r>
  </si>
  <si>
    <r>
      <rPr>
        <b/>
        <sz val="11"/>
        <color indexed="8"/>
        <rFont val="宋体"/>
        <family val="0"/>
      </rPr>
      <t>是否进入</t>
    </r>
    <r>
      <rPr>
        <b/>
        <sz val="11"/>
        <color indexed="8"/>
        <rFont val="Times New Roman"/>
        <family val="1"/>
      </rPr>
      <t xml:space="preserve">
</t>
    </r>
    <r>
      <rPr>
        <b/>
        <sz val="11"/>
        <color indexed="8"/>
        <rFont val="宋体"/>
        <family val="0"/>
      </rPr>
      <t>体检环节</t>
    </r>
  </si>
  <si>
    <r>
      <rPr>
        <b/>
        <sz val="11"/>
        <color indexed="8"/>
        <rFont val="宋体"/>
        <family val="0"/>
      </rPr>
      <t>备注</t>
    </r>
  </si>
  <si>
    <t>是</t>
  </si>
  <si>
    <t>否</t>
  </si>
  <si>
    <t>报考岗位</t>
  </si>
  <si>
    <t>招商服务一科</t>
  </si>
  <si>
    <t>招商服务二科</t>
  </si>
  <si>
    <t>张永婷</t>
  </si>
  <si>
    <t>陈俊霖</t>
  </si>
  <si>
    <t>刘小浪</t>
  </si>
  <si>
    <t>笔试原始成绩</t>
  </si>
  <si>
    <t>折合成百分制后笔试成绩</t>
  </si>
  <si>
    <r>
      <t>笔试按</t>
    </r>
    <r>
      <rPr>
        <b/>
        <sz val="11"/>
        <color indexed="8"/>
        <rFont val="Times New Roman"/>
        <family val="1"/>
      </rPr>
      <t>5</t>
    </r>
    <r>
      <rPr>
        <b/>
        <sz val="11"/>
        <color indexed="8"/>
        <rFont val="Times New Roman"/>
        <family val="1"/>
      </rPr>
      <t>0%</t>
    </r>
    <r>
      <rPr>
        <b/>
        <sz val="11"/>
        <color indexed="8"/>
        <rFont val="宋体"/>
        <family val="0"/>
      </rPr>
      <t>计入总成绩</t>
    </r>
  </si>
  <si>
    <t>李红红</t>
  </si>
  <si>
    <t>王志寰</t>
  </si>
  <si>
    <t>顾  颖</t>
  </si>
  <si>
    <r>
      <t>面试按</t>
    </r>
    <r>
      <rPr>
        <b/>
        <sz val="11"/>
        <color indexed="8"/>
        <rFont val="Times New Roman"/>
        <family val="1"/>
      </rPr>
      <t>5</t>
    </r>
    <r>
      <rPr>
        <b/>
        <sz val="11"/>
        <color indexed="8"/>
        <rFont val="Times New Roman"/>
        <family val="1"/>
      </rPr>
      <t>0%</t>
    </r>
    <r>
      <rPr>
        <b/>
        <sz val="11"/>
        <color indexed="8"/>
        <rFont val="宋体"/>
        <family val="0"/>
      </rPr>
      <t>计入总成绩</t>
    </r>
  </si>
  <si>
    <r>
      <rPr>
        <sz val="10"/>
        <rFont val="宋体"/>
        <family val="0"/>
      </rPr>
      <t>刘</t>
    </r>
    <r>
      <rPr>
        <sz val="10"/>
        <rFont val="Arial"/>
        <family val="2"/>
      </rPr>
      <t xml:space="preserve">    </t>
    </r>
    <r>
      <rPr>
        <sz val="10"/>
        <rFont val="宋体"/>
        <family val="0"/>
      </rPr>
      <t>月</t>
    </r>
  </si>
  <si>
    <t>贵州省投资促进局所属事业单位2023年公开招聘工作人员面试成绩、总成绩及
进入体检人员名单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</si>
</sst>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56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11"/>
      <name val="宋体"/>
      <family val="0"/>
    </font>
    <font>
      <sz val="11"/>
      <name val="CESI仿宋-GB2312"/>
      <family val="0"/>
    </font>
    <font>
      <sz val="11"/>
      <name val="Times New Roman"/>
      <family val="1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sz val="20"/>
      <color indexed="8"/>
      <name val="方正小标宋简体"/>
      <family val="4"/>
    </font>
    <font>
      <sz val="11"/>
      <color indexed="8"/>
      <name val="Times New Roman"/>
      <family val="1"/>
    </font>
    <font>
      <sz val="11"/>
      <color indexed="8"/>
      <name val="CESI仿宋-GB2312"/>
      <family val="0"/>
    </font>
    <font>
      <sz val="9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ESI仿宋-GB2312"/>
      <family val="0"/>
    </font>
    <font>
      <sz val="11"/>
      <color theme="1"/>
      <name val="宋体"/>
      <family val="0"/>
    </font>
    <font>
      <sz val="20"/>
      <color theme="1"/>
      <name val="方正小标宋简体"/>
      <family val="4"/>
    </font>
    <font>
      <b/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4" applyNumberFormat="0" applyAlignment="0" applyProtection="0"/>
    <xf numFmtId="0" fontId="42" fillId="23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7" applyNumberFormat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26">
    <xf numFmtId="0" fontId="0" fillId="0" borderId="0" xfId="0" applyFont="1" applyAlignment="1">
      <alignment vertical="center"/>
    </xf>
    <xf numFmtId="0" fontId="50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176" fontId="51" fillId="0" borderId="10" xfId="0" applyNumberFormat="1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54" fillId="0" borderId="0" xfId="0" applyFont="1" applyFill="1" applyAlignment="1">
      <alignment horizontal="center" vertical="center" wrapText="1"/>
    </xf>
    <xf numFmtId="0" fontId="54" fillId="0" borderId="0" xfId="0" applyFont="1" applyFill="1" applyAlignment="1">
      <alignment horizontal="center" vertical="center"/>
    </xf>
    <xf numFmtId="0" fontId="54" fillId="0" borderId="0" xfId="0" applyNumberFormat="1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177" fontId="30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0" xfId="40" applyFont="1" applyFill="1" applyBorder="1" applyAlignment="1">
      <alignment horizontal="center" vertical="center" wrapText="1"/>
      <protection/>
    </xf>
    <xf numFmtId="0" fontId="30" fillId="0" borderId="10" xfId="40" applyFont="1" applyFill="1" applyBorder="1" applyAlignment="1">
      <alignment horizontal="center" vertical="center" wrapText="1"/>
      <protection/>
    </xf>
    <xf numFmtId="0" fontId="31" fillId="0" borderId="10" xfId="40" applyFont="1" applyFill="1" applyBorder="1" applyAlignment="1">
      <alignment horizontal="center" vertical="center" wrapText="1"/>
      <protection/>
    </xf>
    <xf numFmtId="0" fontId="30" fillId="0" borderId="10" xfId="40" applyFont="1" applyFill="1" applyBorder="1" applyAlignment="1">
      <alignment horizontal="center" vertical="center" wrapText="1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zoomScaleSheetLayoutView="100" zoomScalePageLayoutView="0" workbookViewId="0" topLeftCell="A1">
      <selection activeCell="Q4" sqref="Q4"/>
    </sheetView>
  </sheetViews>
  <sheetFormatPr defaultColWidth="8.8515625" defaultRowHeight="15"/>
  <cols>
    <col min="1" max="1" width="8.8515625" style="0" customWidth="1"/>
    <col min="2" max="2" width="11.140625" style="0" customWidth="1"/>
    <col min="3" max="3" width="13.00390625" style="0" customWidth="1"/>
    <col min="4" max="4" width="9.57421875" style="0" customWidth="1"/>
    <col min="5" max="5" width="11.28125" style="0" customWidth="1"/>
    <col min="6" max="6" width="11.7109375" style="19" customWidth="1"/>
    <col min="7" max="7" width="10.140625" style="0" customWidth="1"/>
    <col min="8" max="8" width="10.28125" style="0" customWidth="1"/>
    <col min="9" max="9" width="10.421875" style="0" customWidth="1"/>
    <col min="10" max="10" width="11.421875" style="0" customWidth="1"/>
    <col min="11" max="11" width="12.28125" style="0" customWidth="1"/>
    <col min="12" max="12" width="11.57421875" style="0" customWidth="1"/>
    <col min="13" max="13" width="7.8515625" style="0" customWidth="1"/>
  </cols>
  <sheetData>
    <row r="1" spans="1:13" ht="66" customHeight="1">
      <c r="A1" s="12" t="s">
        <v>24</v>
      </c>
      <c r="B1" s="13"/>
      <c r="C1" s="13"/>
      <c r="D1" s="13"/>
      <c r="E1" s="14"/>
      <c r="F1" s="14"/>
      <c r="G1" s="13"/>
      <c r="H1" s="13"/>
      <c r="I1" s="13"/>
      <c r="J1" s="13"/>
      <c r="K1" s="13"/>
      <c r="L1" s="13"/>
      <c r="M1" s="13"/>
    </row>
    <row r="2" spans="1:13" ht="60" customHeight="1">
      <c r="A2" s="1" t="s">
        <v>0</v>
      </c>
      <c r="B2" s="2" t="s">
        <v>1</v>
      </c>
      <c r="C2" s="3" t="s">
        <v>10</v>
      </c>
      <c r="D2" s="2" t="s">
        <v>2</v>
      </c>
      <c r="E2" s="6" t="s">
        <v>16</v>
      </c>
      <c r="F2" s="6" t="s">
        <v>17</v>
      </c>
      <c r="G2" s="16" t="s">
        <v>18</v>
      </c>
      <c r="H2" s="1" t="s">
        <v>3</v>
      </c>
      <c r="I2" s="16" t="s">
        <v>22</v>
      </c>
      <c r="J2" s="1" t="s">
        <v>4</v>
      </c>
      <c r="K2" s="1" t="s">
        <v>5</v>
      </c>
      <c r="L2" s="1" t="s">
        <v>6</v>
      </c>
      <c r="M2" s="8" t="s">
        <v>7</v>
      </c>
    </row>
    <row r="3" spans="1:13" ht="33.75" customHeight="1">
      <c r="A3" s="4">
        <v>1</v>
      </c>
      <c r="B3" s="17" t="s">
        <v>13</v>
      </c>
      <c r="C3" s="15" t="s">
        <v>11</v>
      </c>
      <c r="D3" s="5">
        <v>1</v>
      </c>
      <c r="E3" s="20">
        <v>205</v>
      </c>
      <c r="F3" s="18">
        <f>E3/300*100</f>
        <v>68.33333333333333</v>
      </c>
      <c r="G3" s="7">
        <f>F3*0.5</f>
        <v>34.166666666666664</v>
      </c>
      <c r="H3" s="22">
        <v>83</v>
      </c>
      <c r="I3" s="7">
        <f>H3*0.5</f>
        <v>41.5</v>
      </c>
      <c r="J3" s="7">
        <f aca="true" t="shared" si="0" ref="J3:J9">G3+I3</f>
        <v>75.66666666666666</v>
      </c>
      <c r="K3" s="4">
        <v>1</v>
      </c>
      <c r="L3" s="9" t="s">
        <v>8</v>
      </c>
      <c r="M3" s="10"/>
    </row>
    <row r="4" spans="1:13" ht="33.75" customHeight="1">
      <c r="A4" s="4">
        <v>2</v>
      </c>
      <c r="B4" s="17" t="s">
        <v>14</v>
      </c>
      <c r="C4" s="15"/>
      <c r="D4" s="5">
        <v>2</v>
      </c>
      <c r="E4" s="20">
        <v>192.5</v>
      </c>
      <c r="F4" s="18">
        <f aca="true" t="shared" si="1" ref="F4:F9">E4/300*100</f>
        <v>64.16666666666667</v>
      </c>
      <c r="G4" s="7">
        <v>32.09</v>
      </c>
      <c r="H4" s="22">
        <v>82.4</v>
      </c>
      <c r="I4" s="7">
        <f aca="true" t="shared" si="2" ref="I4:I9">H4*0.5</f>
        <v>41.2</v>
      </c>
      <c r="J4" s="7">
        <f t="shared" si="0"/>
        <v>73.29</v>
      </c>
      <c r="K4" s="4">
        <v>3</v>
      </c>
      <c r="L4" s="9" t="s">
        <v>9</v>
      </c>
      <c r="M4" s="11"/>
    </row>
    <row r="5" spans="1:13" ht="33.75" customHeight="1">
      <c r="A5" s="4">
        <v>3</v>
      </c>
      <c r="B5" s="17" t="s">
        <v>15</v>
      </c>
      <c r="C5" s="15"/>
      <c r="D5" s="5">
        <v>3</v>
      </c>
      <c r="E5" s="20">
        <v>192</v>
      </c>
      <c r="F5" s="18">
        <f t="shared" si="1"/>
        <v>64</v>
      </c>
      <c r="G5" s="7">
        <f aca="true" t="shared" si="3" ref="G4:G9">F5*0.5</f>
        <v>32</v>
      </c>
      <c r="H5" s="22">
        <v>79</v>
      </c>
      <c r="I5" s="7">
        <f t="shared" si="2"/>
        <v>39.5</v>
      </c>
      <c r="J5" s="7">
        <f t="shared" si="0"/>
        <v>71.5</v>
      </c>
      <c r="K5" s="4">
        <v>4</v>
      </c>
      <c r="L5" s="9" t="s">
        <v>9</v>
      </c>
      <c r="M5" s="11"/>
    </row>
    <row r="6" spans="1:13" ht="33.75" customHeight="1">
      <c r="A6" s="4">
        <v>4</v>
      </c>
      <c r="B6" s="21" t="s">
        <v>23</v>
      </c>
      <c r="C6" s="15"/>
      <c r="D6" s="5">
        <v>3</v>
      </c>
      <c r="E6" s="20">
        <v>192</v>
      </c>
      <c r="F6" s="18">
        <f t="shared" si="1"/>
        <v>64</v>
      </c>
      <c r="G6" s="7">
        <f t="shared" si="3"/>
        <v>32</v>
      </c>
      <c r="H6" s="22">
        <v>84</v>
      </c>
      <c r="I6" s="7">
        <f t="shared" si="2"/>
        <v>42</v>
      </c>
      <c r="J6" s="7">
        <f t="shared" si="0"/>
        <v>74</v>
      </c>
      <c r="K6" s="4">
        <v>2</v>
      </c>
      <c r="L6" s="9" t="s">
        <v>9</v>
      </c>
      <c r="M6" s="11"/>
    </row>
    <row r="7" spans="1:13" ht="33.75" customHeight="1">
      <c r="A7" s="4">
        <v>5</v>
      </c>
      <c r="B7" s="24" t="s">
        <v>19</v>
      </c>
      <c r="C7" s="15" t="s">
        <v>12</v>
      </c>
      <c r="D7" s="5">
        <v>1</v>
      </c>
      <c r="E7" s="23">
        <v>209</v>
      </c>
      <c r="F7" s="18">
        <f t="shared" si="1"/>
        <v>69.66666666666667</v>
      </c>
      <c r="G7" s="7">
        <v>34.84</v>
      </c>
      <c r="H7" s="25">
        <v>81.8</v>
      </c>
      <c r="I7" s="7">
        <f t="shared" si="2"/>
        <v>40.9</v>
      </c>
      <c r="J7" s="7">
        <f t="shared" si="0"/>
        <v>75.74000000000001</v>
      </c>
      <c r="K7" s="4">
        <v>1</v>
      </c>
      <c r="L7" s="9" t="s">
        <v>8</v>
      </c>
      <c r="M7" s="11"/>
    </row>
    <row r="8" spans="1:13" ht="33.75" customHeight="1">
      <c r="A8" s="4">
        <v>6</v>
      </c>
      <c r="B8" s="24" t="s">
        <v>20</v>
      </c>
      <c r="C8" s="15"/>
      <c r="D8" s="5">
        <v>2</v>
      </c>
      <c r="E8" s="23">
        <v>204.5</v>
      </c>
      <c r="F8" s="18">
        <f t="shared" si="1"/>
        <v>68.16666666666666</v>
      </c>
      <c r="G8" s="7">
        <v>34.09</v>
      </c>
      <c r="H8" s="25">
        <v>82.2</v>
      </c>
      <c r="I8" s="7">
        <f t="shared" si="2"/>
        <v>41.1</v>
      </c>
      <c r="J8" s="7">
        <f t="shared" si="0"/>
        <v>75.19</v>
      </c>
      <c r="K8" s="4">
        <v>2</v>
      </c>
      <c r="L8" s="9" t="s">
        <v>9</v>
      </c>
      <c r="M8" s="11"/>
    </row>
    <row r="9" spans="1:13" ht="33.75" customHeight="1">
      <c r="A9" s="4">
        <v>7</v>
      </c>
      <c r="B9" s="24" t="s">
        <v>21</v>
      </c>
      <c r="C9" s="15"/>
      <c r="D9" s="5">
        <v>3</v>
      </c>
      <c r="E9" s="23">
        <v>203</v>
      </c>
      <c r="F9" s="18">
        <f t="shared" si="1"/>
        <v>67.66666666666666</v>
      </c>
      <c r="G9" s="7">
        <v>33.84</v>
      </c>
      <c r="H9" s="25">
        <v>80.4</v>
      </c>
      <c r="I9" s="7">
        <f t="shared" si="2"/>
        <v>40.2</v>
      </c>
      <c r="J9" s="7">
        <f t="shared" si="0"/>
        <v>74.04</v>
      </c>
      <c r="K9" s="4">
        <v>3</v>
      </c>
      <c r="L9" s="9" t="s">
        <v>9</v>
      </c>
      <c r="M9" s="11"/>
    </row>
  </sheetData>
  <sheetProtection/>
  <mergeCells count="3">
    <mergeCell ref="A1:M1"/>
    <mergeCell ref="C3:C6"/>
    <mergeCell ref="C7:C9"/>
  </mergeCells>
  <printOptions/>
  <pageMargins left="0.51" right="0.3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ysgz</dc:creator>
  <cp:keywords/>
  <dc:description/>
  <cp:lastModifiedBy>Administrator</cp:lastModifiedBy>
  <cp:lastPrinted>2023-07-10T02:17:34Z</cp:lastPrinted>
  <dcterms:created xsi:type="dcterms:W3CDTF">2023-06-25T15:36:58Z</dcterms:created>
  <dcterms:modified xsi:type="dcterms:W3CDTF">2023-07-10T02:18:17Z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</Properties>
</file>