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</sheets>
  <definedNames>
    <definedName name="_xlnm._FilterDatabase" localSheetId="0" hidden="1">Sheet1!$A$3:$K$44</definedName>
  </definedNames>
  <calcPr calcId="144525"/>
</workbook>
</file>

<file path=xl/sharedStrings.xml><?xml version="1.0" encoding="utf-8"?>
<sst xmlns="http://schemas.openxmlformats.org/spreadsheetml/2006/main" count="301" uniqueCount="163">
  <si>
    <t>三穗县2023年公开选聘社区工作者体检合格入围政审人员名单</t>
  </si>
  <si>
    <t>序号</t>
  </si>
  <si>
    <t>姓名</t>
  </si>
  <si>
    <t>报考单位名称</t>
  </si>
  <si>
    <t>报考职位代码</t>
  </si>
  <si>
    <t>笔试成绩</t>
  </si>
  <si>
    <t>面试成绩</t>
  </si>
  <si>
    <t>综合 成绩</t>
  </si>
  <si>
    <t>体检情况</t>
  </si>
  <si>
    <t>备注</t>
  </si>
  <si>
    <t>笔试  成绩</t>
  </si>
  <si>
    <t>占综合成绩50%</t>
  </si>
  <si>
    <t>面试  成绩</t>
  </si>
  <si>
    <t>1</t>
  </si>
  <si>
    <t>周章莲</t>
  </si>
  <si>
    <t>文笔街道金穗社区</t>
  </si>
  <si>
    <t>23189</t>
  </si>
  <si>
    <t>74.58</t>
  </si>
  <si>
    <t>合格</t>
  </si>
  <si>
    <t>入围政审</t>
  </si>
  <si>
    <t>2</t>
  </si>
  <si>
    <t>王应豪</t>
  </si>
  <si>
    <t>72.33</t>
  </si>
  <si>
    <t>3</t>
  </si>
  <si>
    <t>王毛经</t>
  </si>
  <si>
    <t>71.75</t>
  </si>
  <si>
    <t>4</t>
  </si>
  <si>
    <t>谢宁</t>
  </si>
  <si>
    <t>文笔街道富民社区</t>
  </si>
  <si>
    <t>23190</t>
  </si>
  <si>
    <t>75.81</t>
  </si>
  <si>
    <t>5</t>
  </si>
  <si>
    <t>杨徐</t>
  </si>
  <si>
    <t>73.09</t>
  </si>
  <si>
    <t>6</t>
  </si>
  <si>
    <t>杨嘉伟</t>
  </si>
  <si>
    <t>68.64</t>
  </si>
  <si>
    <t>7</t>
  </si>
  <si>
    <t>姚敦杰</t>
  </si>
  <si>
    <t>文笔街道文笔社区</t>
  </si>
  <si>
    <t>23191</t>
  </si>
  <si>
    <t>82.08</t>
  </si>
  <si>
    <t>8</t>
  </si>
  <si>
    <t>冉政权</t>
  </si>
  <si>
    <t>72.61</t>
  </si>
  <si>
    <t>9</t>
  </si>
  <si>
    <t>姜晓洁</t>
  </si>
  <si>
    <t>74.05</t>
  </si>
  <si>
    <t>10</t>
  </si>
  <si>
    <t>闻译</t>
  </si>
  <si>
    <t>文笔街道永灵社区</t>
  </si>
  <si>
    <t>23192</t>
  </si>
  <si>
    <t>74.00</t>
  </si>
  <si>
    <t>11</t>
  </si>
  <si>
    <t>罗长林</t>
  </si>
  <si>
    <t>78.37</t>
  </si>
  <si>
    <t>12</t>
  </si>
  <si>
    <t>刘静</t>
  </si>
  <si>
    <t>73.37</t>
  </si>
  <si>
    <t>13</t>
  </si>
  <si>
    <t>李敏</t>
  </si>
  <si>
    <t>文笔街道仁和社区</t>
  </si>
  <si>
    <t>23193</t>
  </si>
  <si>
    <t>69.26</t>
  </si>
  <si>
    <t>14</t>
  </si>
  <si>
    <t>钟姣</t>
  </si>
  <si>
    <t>75.51</t>
  </si>
  <si>
    <t>15</t>
  </si>
  <si>
    <t>欧林婕</t>
  </si>
  <si>
    <t>16</t>
  </si>
  <si>
    <t>周金梅</t>
  </si>
  <si>
    <t>文笔街道至诚社区</t>
  </si>
  <si>
    <t>23194</t>
  </si>
  <si>
    <t>79.82</t>
  </si>
  <si>
    <t>17</t>
  </si>
  <si>
    <t>杨聪</t>
  </si>
  <si>
    <t>74.62</t>
  </si>
  <si>
    <t>18</t>
  </si>
  <si>
    <t>杨洋</t>
  </si>
  <si>
    <t>73.76</t>
  </si>
  <si>
    <t>19</t>
  </si>
  <si>
    <t>王瑶</t>
  </si>
  <si>
    <t>70.10</t>
  </si>
  <si>
    <t>20</t>
  </si>
  <si>
    <t>吴羽</t>
  </si>
  <si>
    <t>23195</t>
  </si>
  <si>
    <t>81.34</t>
  </si>
  <si>
    <t>21</t>
  </si>
  <si>
    <t>施丽</t>
  </si>
  <si>
    <t>72.22</t>
  </si>
  <si>
    <t>放弃体检</t>
  </si>
  <si>
    <t>取消进入下一环节资格</t>
  </si>
  <si>
    <t>22</t>
  </si>
  <si>
    <t>申飘飘</t>
  </si>
  <si>
    <t>72.87</t>
  </si>
  <si>
    <t>23</t>
  </si>
  <si>
    <t>周健男</t>
  </si>
  <si>
    <t>70.84</t>
  </si>
  <si>
    <t>24</t>
  </si>
  <si>
    <t>罗召弟</t>
  </si>
  <si>
    <t>72.12</t>
  </si>
  <si>
    <t>递补入围体检合格</t>
  </si>
  <si>
    <t>25</t>
  </si>
  <si>
    <t>潘仁杰</t>
  </si>
  <si>
    <t>23196</t>
  </si>
  <si>
    <t>68.96</t>
  </si>
  <si>
    <t>26</t>
  </si>
  <si>
    <t>田洪敏</t>
  </si>
  <si>
    <t>61.78</t>
  </si>
  <si>
    <t>27</t>
  </si>
  <si>
    <t>舒雨煊</t>
  </si>
  <si>
    <t>武笔街道彩虹社区</t>
  </si>
  <si>
    <t>23197</t>
  </si>
  <si>
    <t>76.58</t>
  </si>
  <si>
    <t>28</t>
  </si>
  <si>
    <t>杨政洲</t>
  </si>
  <si>
    <t>73.57</t>
  </si>
  <si>
    <t>29</t>
  </si>
  <si>
    <t>姜分枝</t>
  </si>
  <si>
    <t>73.48</t>
  </si>
  <si>
    <t>30</t>
  </si>
  <si>
    <t>李玮</t>
  </si>
  <si>
    <t>70.39</t>
  </si>
  <si>
    <t>31</t>
  </si>
  <si>
    <t>王晓煊</t>
  </si>
  <si>
    <t>23198</t>
  </si>
  <si>
    <t>70.23</t>
  </si>
  <si>
    <t>32</t>
  </si>
  <si>
    <t>张海霞</t>
  </si>
  <si>
    <t>68.27</t>
  </si>
  <si>
    <t>33</t>
  </si>
  <si>
    <t>谭清清</t>
  </si>
  <si>
    <t>23199</t>
  </si>
  <si>
    <t>78.47</t>
  </si>
  <si>
    <t>34</t>
  </si>
  <si>
    <t>肖鹏</t>
  </si>
  <si>
    <t>70.63</t>
  </si>
  <si>
    <t>35</t>
  </si>
  <si>
    <t>杨馨</t>
  </si>
  <si>
    <t>69.39</t>
  </si>
  <si>
    <t>36</t>
  </si>
  <si>
    <t>张水红</t>
  </si>
  <si>
    <t>23200</t>
  </si>
  <si>
    <t>72.50</t>
  </si>
  <si>
    <t>37</t>
  </si>
  <si>
    <t>何泓耀</t>
  </si>
  <si>
    <t>武笔街道武笔社区</t>
  </si>
  <si>
    <t>23201</t>
  </si>
  <si>
    <t>70.99</t>
  </si>
  <si>
    <t>38</t>
  </si>
  <si>
    <t>姜学清</t>
  </si>
  <si>
    <t>73.66</t>
  </si>
  <si>
    <t>39</t>
  </si>
  <si>
    <t>杨林</t>
  </si>
  <si>
    <t>23202</t>
  </si>
  <si>
    <t>74.44</t>
  </si>
  <si>
    <t>40</t>
  </si>
  <si>
    <t>梁厚国</t>
  </si>
  <si>
    <t>74.68</t>
  </si>
  <si>
    <t>41</t>
  </si>
  <si>
    <t>吴寰</t>
  </si>
  <si>
    <t>23203</t>
  </si>
  <si>
    <t>63.65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</si>
</sst>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10"/>
      <name val="仿宋_GB2312"/>
      <charset val="134"/>
    </font>
    <font>
      <sz val="9"/>
      <name val="仿宋_GB2312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6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49" fontId="0" fillId="0" borderId="0" xfId="0" applyNumberFormat="1" applyFill="1" applyAlignment="1">
      <alignment vertical="center"/>
    </xf>
    <xf numFmtId="176" fontId="0" fillId="0" borderId="0" xfId="0" applyNumberFormat="1" applyFill="1" applyAlignment="1">
      <alignment vertical="center"/>
    </xf>
    <xf numFmtId="49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49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176" fontId="3" fillId="0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49" fontId="0" fillId="0" borderId="5" xfId="0" applyNumberFormat="1" applyFill="1" applyBorder="1" applyAlignment="1">
      <alignment horizontal="center" vertical="center"/>
    </xf>
    <xf numFmtId="176" fontId="0" fillId="0" borderId="5" xfId="0" applyNumberForma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0" fillId="0" borderId="5" xfId="0" applyNumberFormat="1" applyFill="1" applyBorder="1" applyAlignment="1" quotePrefix="1">
      <alignment horizontal="center" vertical="center"/>
    </xf>
    <xf numFmtId="176" fontId="0" fillId="0" borderId="5" xfId="0" applyNumberForma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4"/>
  <sheetViews>
    <sheetView tabSelected="1" zoomScale="110" zoomScaleNormal="110" workbookViewId="0">
      <selection activeCell="D6" sqref="D6"/>
    </sheetView>
  </sheetViews>
  <sheetFormatPr defaultColWidth="9" defaultRowHeight="13.5"/>
  <cols>
    <col min="1" max="1" width="4.76666666666667" style="3" customWidth="1"/>
    <col min="2" max="2" width="7.725" style="3" customWidth="1"/>
    <col min="3" max="3" width="16.3666666666667" style="3" customWidth="1"/>
    <col min="4" max="4" width="8.18333333333333" style="3" customWidth="1"/>
    <col min="5" max="5" width="7.15833333333333" style="3" customWidth="1"/>
    <col min="6" max="6" width="10.175" style="3" customWidth="1"/>
    <col min="7" max="7" width="6.35833333333333" style="3" customWidth="1"/>
    <col min="8" max="8" width="8.33333333333333" style="4" customWidth="1"/>
    <col min="9" max="9" width="6.80833333333333" style="5" customWidth="1"/>
    <col min="10" max="10" width="10.3666666666667" style="5" customWidth="1"/>
    <col min="11" max="11" width="8.51666666666667" style="6" customWidth="1"/>
  </cols>
  <sheetData>
    <row r="1" ht="33" customHeight="1" spans="1:11">
      <c r="A1" s="7" t="s">
        <v>0</v>
      </c>
      <c r="B1" s="7"/>
      <c r="C1" s="7"/>
      <c r="D1" s="7"/>
      <c r="E1" s="7"/>
      <c r="F1" s="7"/>
      <c r="G1" s="7"/>
      <c r="H1" s="8"/>
      <c r="I1" s="7"/>
      <c r="J1" s="7"/>
      <c r="K1" s="7"/>
    </row>
    <row r="2" s="1" customFormat="1" ht="16" customHeight="1" spans="1:11">
      <c r="A2" s="9" t="s">
        <v>1</v>
      </c>
      <c r="B2" s="9" t="s">
        <v>2</v>
      </c>
      <c r="C2" s="9" t="s">
        <v>3</v>
      </c>
      <c r="D2" s="10" t="s">
        <v>4</v>
      </c>
      <c r="E2" s="11" t="s">
        <v>5</v>
      </c>
      <c r="F2" s="12"/>
      <c r="G2" s="11" t="s">
        <v>6</v>
      </c>
      <c r="H2" s="13"/>
      <c r="I2" s="10" t="s">
        <v>7</v>
      </c>
      <c r="J2" s="10" t="s">
        <v>8</v>
      </c>
      <c r="K2" s="10" t="s">
        <v>9</v>
      </c>
    </row>
    <row r="3" s="1" customFormat="1" ht="36" customHeight="1" spans="1:11">
      <c r="A3" s="14"/>
      <c r="B3" s="14"/>
      <c r="C3" s="14"/>
      <c r="D3" s="15"/>
      <c r="E3" s="16" t="s">
        <v>10</v>
      </c>
      <c r="F3" s="17" t="s">
        <v>11</v>
      </c>
      <c r="G3" s="18" t="s">
        <v>12</v>
      </c>
      <c r="H3" s="17" t="s">
        <v>11</v>
      </c>
      <c r="I3" s="15"/>
      <c r="J3" s="15"/>
      <c r="K3" s="15"/>
    </row>
    <row r="4" ht="28" customHeight="1" spans="1:11">
      <c r="A4" s="19" t="s">
        <v>13</v>
      </c>
      <c r="B4" s="23" t="s">
        <v>14</v>
      </c>
      <c r="C4" s="23" t="s">
        <v>15</v>
      </c>
      <c r="D4" s="23" t="s">
        <v>16</v>
      </c>
      <c r="E4" s="24" t="s">
        <v>17</v>
      </c>
      <c r="F4" s="21">
        <f t="shared" ref="F4:F44" si="0">E4*0.5</f>
        <v>37.29</v>
      </c>
      <c r="G4" s="20">
        <v>80</v>
      </c>
      <c r="H4" s="21">
        <f t="shared" ref="H4:H44" si="1">G4*0.5</f>
        <v>40</v>
      </c>
      <c r="I4" s="21">
        <f t="shared" ref="I4:I44" si="2">H4+F4</f>
        <v>77.29</v>
      </c>
      <c r="J4" s="22" t="s">
        <v>18</v>
      </c>
      <c r="K4" s="22" t="s">
        <v>19</v>
      </c>
    </row>
    <row r="5" ht="28" customHeight="1" spans="1:11">
      <c r="A5" s="19" t="s">
        <v>20</v>
      </c>
      <c r="B5" s="23" t="s">
        <v>21</v>
      </c>
      <c r="C5" s="23" t="s">
        <v>15</v>
      </c>
      <c r="D5" s="23" t="s">
        <v>16</v>
      </c>
      <c r="E5" s="24" t="s">
        <v>22</v>
      </c>
      <c r="F5" s="21">
        <f t="shared" si="0"/>
        <v>36.165</v>
      </c>
      <c r="G5" s="20">
        <v>80</v>
      </c>
      <c r="H5" s="21">
        <f t="shared" si="1"/>
        <v>40</v>
      </c>
      <c r="I5" s="21">
        <f t="shared" si="2"/>
        <v>76.165</v>
      </c>
      <c r="J5" s="22" t="s">
        <v>18</v>
      </c>
      <c r="K5" s="22" t="s">
        <v>19</v>
      </c>
    </row>
    <row r="6" ht="28" customHeight="1" spans="1:11">
      <c r="A6" s="19" t="s">
        <v>23</v>
      </c>
      <c r="B6" s="23" t="s">
        <v>24</v>
      </c>
      <c r="C6" s="23" t="s">
        <v>15</v>
      </c>
      <c r="D6" s="23" t="s">
        <v>16</v>
      </c>
      <c r="E6" s="24" t="s">
        <v>25</v>
      </c>
      <c r="F6" s="21">
        <f t="shared" si="0"/>
        <v>35.875</v>
      </c>
      <c r="G6" s="20">
        <v>80.33</v>
      </c>
      <c r="H6" s="21">
        <f t="shared" si="1"/>
        <v>40.165</v>
      </c>
      <c r="I6" s="21">
        <f t="shared" si="2"/>
        <v>76.04</v>
      </c>
      <c r="J6" s="22" t="s">
        <v>18</v>
      </c>
      <c r="K6" s="22" t="s">
        <v>19</v>
      </c>
    </row>
    <row r="7" ht="28" customHeight="1" spans="1:11">
      <c r="A7" s="19" t="s">
        <v>26</v>
      </c>
      <c r="B7" s="23" t="s">
        <v>27</v>
      </c>
      <c r="C7" s="23" t="s">
        <v>28</v>
      </c>
      <c r="D7" s="23" t="s">
        <v>29</v>
      </c>
      <c r="E7" s="24" t="s">
        <v>30</v>
      </c>
      <c r="F7" s="21">
        <f t="shared" si="0"/>
        <v>37.905</v>
      </c>
      <c r="G7" s="20">
        <v>82.67</v>
      </c>
      <c r="H7" s="21">
        <f t="shared" si="1"/>
        <v>41.335</v>
      </c>
      <c r="I7" s="21">
        <f t="shared" si="2"/>
        <v>79.24</v>
      </c>
      <c r="J7" s="22" t="s">
        <v>18</v>
      </c>
      <c r="K7" s="22" t="s">
        <v>19</v>
      </c>
    </row>
    <row r="8" ht="28" customHeight="1" spans="1:11">
      <c r="A8" s="19" t="s">
        <v>31</v>
      </c>
      <c r="B8" s="23" t="s">
        <v>32</v>
      </c>
      <c r="C8" s="23" t="s">
        <v>28</v>
      </c>
      <c r="D8" s="23" t="s">
        <v>29</v>
      </c>
      <c r="E8" s="24" t="s">
        <v>33</v>
      </c>
      <c r="F8" s="21">
        <f t="shared" si="0"/>
        <v>36.545</v>
      </c>
      <c r="G8" s="20">
        <v>82.33</v>
      </c>
      <c r="H8" s="21">
        <f t="shared" si="1"/>
        <v>41.165</v>
      </c>
      <c r="I8" s="21">
        <f t="shared" si="2"/>
        <v>77.71</v>
      </c>
      <c r="J8" s="22" t="s">
        <v>18</v>
      </c>
      <c r="K8" s="22" t="s">
        <v>19</v>
      </c>
    </row>
    <row r="9" ht="28" customHeight="1" spans="1:11">
      <c r="A9" s="19" t="s">
        <v>34</v>
      </c>
      <c r="B9" s="23" t="s">
        <v>35</v>
      </c>
      <c r="C9" s="23" t="s">
        <v>28</v>
      </c>
      <c r="D9" s="23" t="s">
        <v>29</v>
      </c>
      <c r="E9" s="24" t="s">
        <v>36</v>
      </c>
      <c r="F9" s="21">
        <f t="shared" si="0"/>
        <v>34.32</v>
      </c>
      <c r="G9" s="20">
        <v>82.67</v>
      </c>
      <c r="H9" s="21">
        <f t="shared" si="1"/>
        <v>41.335</v>
      </c>
      <c r="I9" s="21">
        <f t="shared" si="2"/>
        <v>75.655</v>
      </c>
      <c r="J9" s="22" t="s">
        <v>18</v>
      </c>
      <c r="K9" s="22" t="s">
        <v>19</v>
      </c>
    </row>
    <row r="10" ht="28" customHeight="1" spans="1:11">
      <c r="A10" s="19" t="s">
        <v>37</v>
      </c>
      <c r="B10" s="23" t="s">
        <v>38</v>
      </c>
      <c r="C10" s="23" t="s">
        <v>39</v>
      </c>
      <c r="D10" s="23" t="s">
        <v>40</v>
      </c>
      <c r="E10" s="24" t="s">
        <v>41</v>
      </c>
      <c r="F10" s="21">
        <f t="shared" si="0"/>
        <v>41.04</v>
      </c>
      <c r="G10" s="20">
        <v>76.67</v>
      </c>
      <c r="H10" s="21">
        <f t="shared" si="1"/>
        <v>38.335</v>
      </c>
      <c r="I10" s="21">
        <f t="shared" si="2"/>
        <v>79.375</v>
      </c>
      <c r="J10" s="22" t="s">
        <v>18</v>
      </c>
      <c r="K10" s="22" t="s">
        <v>19</v>
      </c>
    </row>
    <row r="11" ht="28" customHeight="1" spans="1:11">
      <c r="A11" s="19" t="s">
        <v>42</v>
      </c>
      <c r="B11" s="23" t="s">
        <v>43</v>
      </c>
      <c r="C11" s="23" t="s">
        <v>39</v>
      </c>
      <c r="D11" s="23" t="s">
        <v>40</v>
      </c>
      <c r="E11" s="24" t="s">
        <v>44</v>
      </c>
      <c r="F11" s="21">
        <f t="shared" si="0"/>
        <v>36.305</v>
      </c>
      <c r="G11" s="20">
        <v>80</v>
      </c>
      <c r="H11" s="21">
        <f t="shared" si="1"/>
        <v>40</v>
      </c>
      <c r="I11" s="21">
        <f t="shared" si="2"/>
        <v>76.305</v>
      </c>
      <c r="J11" s="22" t="s">
        <v>18</v>
      </c>
      <c r="K11" s="22" t="s">
        <v>19</v>
      </c>
    </row>
    <row r="12" ht="28" customHeight="1" spans="1:11">
      <c r="A12" s="19" t="s">
        <v>45</v>
      </c>
      <c r="B12" s="23" t="s">
        <v>46</v>
      </c>
      <c r="C12" s="23" t="s">
        <v>39</v>
      </c>
      <c r="D12" s="23" t="s">
        <v>40</v>
      </c>
      <c r="E12" s="24" t="s">
        <v>47</v>
      </c>
      <c r="F12" s="21">
        <f t="shared" si="0"/>
        <v>37.025</v>
      </c>
      <c r="G12" s="20">
        <v>78</v>
      </c>
      <c r="H12" s="21">
        <f t="shared" si="1"/>
        <v>39</v>
      </c>
      <c r="I12" s="21">
        <f t="shared" si="2"/>
        <v>76.025</v>
      </c>
      <c r="J12" s="22" t="s">
        <v>18</v>
      </c>
      <c r="K12" s="22" t="s">
        <v>19</v>
      </c>
    </row>
    <row r="13" ht="28" customHeight="1" spans="1:11">
      <c r="A13" s="19" t="s">
        <v>48</v>
      </c>
      <c r="B13" s="23" t="s">
        <v>49</v>
      </c>
      <c r="C13" s="23" t="s">
        <v>50</v>
      </c>
      <c r="D13" s="23" t="s">
        <v>51</v>
      </c>
      <c r="E13" s="24" t="s">
        <v>52</v>
      </c>
      <c r="F13" s="21">
        <f t="shared" si="0"/>
        <v>37</v>
      </c>
      <c r="G13" s="20">
        <v>84.33</v>
      </c>
      <c r="H13" s="21">
        <f t="shared" si="1"/>
        <v>42.165</v>
      </c>
      <c r="I13" s="21">
        <f t="shared" si="2"/>
        <v>79.165</v>
      </c>
      <c r="J13" s="22" t="s">
        <v>18</v>
      </c>
      <c r="K13" s="22" t="s">
        <v>19</v>
      </c>
    </row>
    <row r="14" ht="28" customHeight="1" spans="1:11">
      <c r="A14" s="19" t="s">
        <v>53</v>
      </c>
      <c r="B14" s="23" t="s">
        <v>54</v>
      </c>
      <c r="C14" s="23" t="s">
        <v>50</v>
      </c>
      <c r="D14" s="23" t="s">
        <v>51</v>
      </c>
      <c r="E14" s="24" t="s">
        <v>55</v>
      </c>
      <c r="F14" s="21">
        <f t="shared" si="0"/>
        <v>39.185</v>
      </c>
      <c r="G14" s="20">
        <v>78.67</v>
      </c>
      <c r="H14" s="21">
        <f t="shared" si="1"/>
        <v>39.335</v>
      </c>
      <c r="I14" s="21">
        <f t="shared" si="2"/>
        <v>78.52</v>
      </c>
      <c r="J14" s="22" t="s">
        <v>18</v>
      </c>
      <c r="K14" s="22" t="s">
        <v>19</v>
      </c>
    </row>
    <row r="15" ht="28" customHeight="1" spans="1:11">
      <c r="A15" s="19" t="s">
        <v>56</v>
      </c>
      <c r="B15" s="23" t="s">
        <v>57</v>
      </c>
      <c r="C15" s="23" t="s">
        <v>50</v>
      </c>
      <c r="D15" s="23" t="s">
        <v>51</v>
      </c>
      <c r="E15" s="24" t="s">
        <v>58</v>
      </c>
      <c r="F15" s="21">
        <f t="shared" si="0"/>
        <v>36.685</v>
      </c>
      <c r="G15" s="20">
        <v>81.33</v>
      </c>
      <c r="H15" s="21">
        <f t="shared" si="1"/>
        <v>40.665</v>
      </c>
      <c r="I15" s="21">
        <f t="shared" si="2"/>
        <v>77.35</v>
      </c>
      <c r="J15" s="22" t="s">
        <v>18</v>
      </c>
      <c r="K15" s="22" t="s">
        <v>19</v>
      </c>
    </row>
    <row r="16" ht="28" customHeight="1" spans="1:11">
      <c r="A16" s="19" t="s">
        <v>59</v>
      </c>
      <c r="B16" s="23" t="s">
        <v>60</v>
      </c>
      <c r="C16" s="23" t="s">
        <v>61</v>
      </c>
      <c r="D16" s="23" t="s">
        <v>62</v>
      </c>
      <c r="E16" s="24" t="s">
        <v>63</v>
      </c>
      <c r="F16" s="21">
        <f t="shared" si="0"/>
        <v>34.63</v>
      </c>
      <c r="G16" s="20">
        <v>81.67</v>
      </c>
      <c r="H16" s="21">
        <f t="shared" si="1"/>
        <v>40.835</v>
      </c>
      <c r="I16" s="21">
        <f t="shared" si="2"/>
        <v>75.465</v>
      </c>
      <c r="J16" s="22" t="s">
        <v>18</v>
      </c>
      <c r="K16" s="22" t="s">
        <v>19</v>
      </c>
    </row>
    <row r="17" ht="28" customHeight="1" spans="1:11">
      <c r="A17" s="19" t="s">
        <v>64</v>
      </c>
      <c r="B17" s="23" t="s">
        <v>65</v>
      </c>
      <c r="C17" s="23" t="s">
        <v>61</v>
      </c>
      <c r="D17" s="23" t="s">
        <v>62</v>
      </c>
      <c r="E17" s="24" t="s">
        <v>66</v>
      </c>
      <c r="F17" s="21">
        <f t="shared" si="0"/>
        <v>37.755</v>
      </c>
      <c r="G17" s="20">
        <v>73.67</v>
      </c>
      <c r="H17" s="21">
        <f t="shared" si="1"/>
        <v>36.835</v>
      </c>
      <c r="I17" s="21">
        <f t="shared" si="2"/>
        <v>74.59</v>
      </c>
      <c r="J17" s="22" t="s">
        <v>18</v>
      </c>
      <c r="K17" s="22" t="s">
        <v>19</v>
      </c>
    </row>
    <row r="18" ht="28" customHeight="1" spans="1:11">
      <c r="A18" s="19" t="s">
        <v>67</v>
      </c>
      <c r="B18" s="23" t="s">
        <v>68</v>
      </c>
      <c r="C18" s="23" t="s">
        <v>61</v>
      </c>
      <c r="D18" s="23" t="s">
        <v>62</v>
      </c>
      <c r="E18" s="24" t="s">
        <v>25</v>
      </c>
      <c r="F18" s="21">
        <f t="shared" si="0"/>
        <v>35.875</v>
      </c>
      <c r="G18" s="20">
        <v>75.67</v>
      </c>
      <c r="H18" s="21">
        <f t="shared" si="1"/>
        <v>37.835</v>
      </c>
      <c r="I18" s="21">
        <f t="shared" si="2"/>
        <v>73.71</v>
      </c>
      <c r="J18" s="22" t="s">
        <v>18</v>
      </c>
      <c r="K18" s="22" t="s">
        <v>19</v>
      </c>
    </row>
    <row r="19" ht="28" customHeight="1" spans="1:11">
      <c r="A19" s="19" t="s">
        <v>69</v>
      </c>
      <c r="B19" s="23" t="s">
        <v>70</v>
      </c>
      <c r="C19" s="23" t="s">
        <v>71</v>
      </c>
      <c r="D19" s="23" t="s">
        <v>72</v>
      </c>
      <c r="E19" s="24" t="s">
        <v>73</v>
      </c>
      <c r="F19" s="21">
        <f t="shared" si="0"/>
        <v>39.91</v>
      </c>
      <c r="G19" s="20">
        <v>75.33</v>
      </c>
      <c r="H19" s="21">
        <f t="shared" si="1"/>
        <v>37.665</v>
      </c>
      <c r="I19" s="21">
        <f t="shared" si="2"/>
        <v>77.575</v>
      </c>
      <c r="J19" s="22" t="s">
        <v>18</v>
      </c>
      <c r="K19" s="22" t="s">
        <v>19</v>
      </c>
    </row>
    <row r="20" ht="28" customHeight="1" spans="1:11">
      <c r="A20" s="19" t="s">
        <v>74</v>
      </c>
      <c r="B20" s="23" t="s">
        <v>75</v>
      </c>
      <c r="C20" s="23" t="s">
        <v>71</v>
      </c>
      <c r="D20" s="23" t="s">
        <v>72</v>
      </c>
      <c r="E20" s="24" t="s">
        <v>76</v>
      </c>
      <c r="F20" s="21">
        <f t="shared" si="0"/>
        <v>37.31</v>
      </c>
      <c r="G20" s="20">
        <v>79.33</v>
      </c>
      <c r="H20" s="21">
        <f t="shared" si="1"/>
        <v>39.665</v>
      </c>
      <c r="I20" s="21">
        <f t="shared" si="2"/>
        <v>76.975</v>
      </c>
      <c r="J20" s="22" t="s">
        <v>18</v>
      </c>
      <c r="K20" s="22" t="s">
        <v>19</v>
      </c>
    </row>
    <row r="21" ht="28" customHeight="1" spans="1:11">
      <c r="A21" s="19" t="s">
        <v>77</v>
      </c>
      <c r="B21" s="23" t="s">
        <v>78</v>
      </c>
      <c r="C21" s="23" t="s">
        <v>71</v>
      </c>
      <c r="D21" s="23" t="s">
        <v>72</v>
      </c>
      <c r="E21" s="24" t="s">
        <v>79</v>
      </c>
      <c r="F21" s="21">
        <f t="shared" si="0"/>
        <v>36.88</v>
      </c>
      <c r="G21" s="20">
        <v>79</v>
      </c>
      <c r="H21" s="21">
        <f t="shared" si="1"/>
        <v>39.5</v>
      </c>
      <c r="I21" s="21">
        <f t="shared" si="2"/>
        <v>76.38</v>
      </c>
      <c r="J21" s="22" t="s">
        <v>18</v>
      </c>
      <c r="K21" s="22" t="s">
        <v>19</v>
      </c>
    </row>
    <row r="22" ht="28" customHeight="1" spans="1:11">
      <c r="A22" s="19" t="s">
        <v>80</v>
      </c>
      <c r="B22" s="23" t="s">
        <v>81</v>
      </c>
      <c r="C22" s="23" t="s">
        <v>71</v>
      </c>
      <c r="D22" s="23" t="s">
        <v>72</v>
      </c>
      <c r="E22" s="24" t="s">
        <v>82</v>
      </c>
      <c r="F22" s="21">
        <f t="shared" si="0"/>
        <v>35.05</v>
      </c>
      <c r="G22" s="20">
        <v>79.33</v>
      </c>
      <c r="H22" s="21">
        <f t="shared" si="1"/>
        <v>39.665</v>
      </c>
      <c r="I22" s="21">
        <f t="shared" si="2"/>
        <v>74.715</v>
      </c>
      <c r="J22" s="22" t="s">
        <v>18</v>
      </c>
      <c r="K22" s="22" t="s">
        <v>19</v>
      </c>
    </row>
    <row r="23" ht="28" customHeight="1" spans="1:11">
      <c r="A23" s="19" t="s">
        <v>83</v>
      </c>
      <c r="B23" s="23" t="s">
        <v>84</v>
      </c>
      <c r="C23" s="23" t="s">
        <v>71</v>
      </c>
      <c r="D23" s="23" t="s">
        <v>85</v>
      </c>
      <c r="E23" s="24" t="s">
        <v>86</v>
      </c>
      <c r="F23" s="21">
        <f t="shared" si="0"/>
        <v>40.67</v>
      </c>
      <c r="G23" s="20">
        <v>80</v>
      </c>
      <c r="H23" s="21">
        <f t="shared" si="1"/>
        <v>40</v>
      </c>
      <c r="I23" s="21">
        <f t="shared" si="2"/>
        <v>80.67</v>
      </c>
      <c r="J23" s="22" t="s">
        <v>18</v>
      </c>
      <c r="K23" s="22" t="s">
        <v>19</v>
      </c>
    </row>
    <row r="24" s="2" customFormat="1" ht="28" customHeight="1" spans="1:11">
      <c r="A24" s="19" t="s">
        <v>87</v>
      </c>
      <c r="B24" s="23" t="s">
        <v>88</v>
      </c>
      <c r="C24" s="23" t="s">
        <v>71</v>
      </c>
      <c r="D24" s="23" t="s">
        <v>85</v>
      </c>
      <c r="E24" s="24" t="s">
        <v>89</v>
      </c>
      <c r="F24" s="21">
        <f t="shared" si="0"/>
        <v>36.11</v>
      </c>
      <c r="G24" s="20">
        <v>77.33</v>
      </c>
      <c r="H24" s="21">
        <f t="shared" si="1"/>
        <v>38.665</v>
      </c>
      <c r="I24" s="21">
        <f t="shared" si="2"/>
        <v>74.775</v>
      </c>
      <c r="J24" s="22" t="s">
        <v>90</v>
      </c>
      <c r="K24" s="22" t="s">
        <v>91</v>
      </c>
    </row>
    <row r="25" ht="28" customHeight="1" spans="1:11">
      <c r="A25" s="19" t="s">
        <v>92</v>
      </c>
      <c r="B25" s="23" t="s">
        <v>93</v>
      </c>
      <c r="C25" s="23" t="s">
        <v>71</v>
      </c>
      <c r="D25" s="23" t="s">
        <v>85</v>
      </c>
      <c r="E25" s="24" t="s">
        <v>94</v>
      </c>
      <c r="F25" s="21">
        <f t="shared" si="0"/>
        <v>36.435</v>
      </c>
      <c r="G25" s="20">
        <v>76</v>
      </c>
      <c r="H25" s="21">
        <f t="shared" si="1"/>
        <v>38</v>
      </c>
      <c r="I25" s="21">
        <f t="shared" si="2"/>
        <v>74.435</v>
      </c>
      <c r="J25" s="22" t="s">
        <v>18</v>
      </c>
      <c r="K25" s="22" t="s">
        <v>19</v>
      </c>
    </row>
    <row r="26" ht="28" customHeight="1" spans="1:11">
      <c r="A26" s="19" t="s">
        <v>95</v>
      </c>
      <c r="B26" s="23" t="s">
        <v>96</v>
      </c>
      <c r="C26" s="23" t="s">
        <v>71</v>
      </c>
      <c r="D26" s="23" t="s">
        <v>85</v>
      </c>
      <c r="E26" s="24" t="s">
        <v>97</v>
      </c>
      <c r="F26" s="21">
        <f t="shared" si="0"/>
        <v>35.42</v>
      </c>
      <c r="G26" s="20">
        <v>76.33</v>
      </c>
      <c r="H26" s="21">
        <f t="shared" si="1"/>
        <v>38.165</v>
      </c>
      <c r="I26" s="21">
        <f t="shared" si="2"/>
        <v>73.585</v>
      </c>
      <c r="J26" s="22" t="s">
        <v>18</v>
      </c>
      <c r="K26" s="22" t="s">
        <v>19</v>
      </c>
    </row>
    <row r="27" ht="28" customHeight="1" spans="1:11">
      <c r="A27" s="19" t="s">
        <v>98</v>
      </c>
      <c r="B27" s="23" t="s">
        <v>99</v>
      </c>
      <c r="C27" s="23" t="s">
        <v>71</v>
      </c>
      <c r="D27" s="23" t="s">
        <v>85</v>
      </c>
      <c r="E27" s="24" t="s">
        <v>100</v>
      </c>
      <c r="F27" s="21">
        <f t="shared" si="0"/>
        <v>36.06</v>
      </c>
      <c r="G27" s="20">
        <v>74.67</v>
      </c>
      <c r="H27" s="21">
        <f t="shared" si="1"/>
        <v>37.335</v>
      </c>
      <c r="I27" s="21">
        <f t="shared" si="2"/>
        <v>73.395</v>
      </c>
      <c r="J27" s="22" t="s">
        <v>101</v>
      </c>
      <c r="K27" s="22" t="s">
        <v>19</v>
      </c>
    </row>
    <row r="28" ht="28" customHeight="1" spans="1:11">
      <c r="A28" s="19" t="s">
        <v>102</v>
      </c>
      <c r="B28" s="23" t="s">
        <v>103</v>
      </c>
      <c r="C28" s="23" t="s">
        <v>71</v>
      </c>
      <c r="D28" s="23" t="s">
        <v>104</v>
      </c>
      <c r="E28" s="24" t="s">
        <v>105</v>
      </c>
      <c r="F28" s="21">
        <f t="shared" si="0"/>
        <v>34.48</v>
      </c>
      <c r="G28" s="20">
        <v>78.67</v>
      </c>
      <c r="H28" s="21">
        <f t="shared" si="1"/>
        <v>39.335</v>
      </c>
      <c r="I28" s="21">
        <f t="shared" si="2"/>
        <v>73.815</v>
      </c>
      <c r="J28" s="22" t="s">
        <v>18</v>
      </c>
      <c r="K28" s="22" t="s">
        <v>19</v>
      </c>
    </row>
    <row r="29" ht="28" customHeight="1" spans="1:11">
      <c r="A29" s="19" t="s">
        <v>106</v>
      </c>
      <c r="B29" s="23" t="s">
        <v>107</v>
      </c>
      <c r="C29" s="23" t="s">
        <v>71</v>
      </c>
      <c r="D29" s="23" t="s">
        <v>104</v>
      </c>
      <c r="E29" s="24" t="s">
        <v>108</v>
      </c>
      <c r="F29" s="21">
        <f t="shared" si="0"/>
        <v>30.89</v>
      </c>
      <c r="G29" s="20">
        <v>82</v>
      </c>
      <c r="H29" s="21">
        <f t="shared" si="1"/>
        <v>41</v>
      </c>
      <c r="I29" s="21">
        <f t="shared" si="2"/>
        <v>71.89</v>
      </c>
      <c r="J29" s="22" t="s">
        <v>18</v>
      </c>
      <c r="K29" s="22" t="s">
        <v>19</v>
      </c>
    </row>
    <row r="30" ht="28" customHeight="1" spans="1:11">
      <c r="A30" s="19" t="s">
        <v>109</v>
      </c>
      <c r="B30" s="23" t="s">
        <v>110</v>
      </c>
      <c r="C30" s="23" t="s">
        <v>111</v>
      </c>
      <c r="D30" s="23" t="s">
        <v>112</v>
      </c>
      <c r="E30" s="24" t="s">
        <v>113</v>
      </c>
      <c r="F30" s="21">
        <f t="shared" si="0"/>
        <v>38.29</v>
      </c>
      <c r="G30" s="20">
        <v>80.67</v>
      </c>
      <c r="H30" s="21">
        <f t="shared" si="1"/>
        <v>40.335</v>
      </c>
      <c r="I30" s="21">
        <f t="shared" si="2"/>
        <v>78.625</v>
      </c>
      <c r="J30" s="22" t="s">
        <v>18</v>
      </c>
      <c r="K30" s="22" t="s">
        <v>19</v>
      </c>
    </row>
    <row r="31" ht="28" customHeight="1" spans="1:11">
      <c r="A31" s="19" t="s">
        <v>114</v>
      </c>
      <c r="B31" s="23" t="s">
        <v>115</v>
      </c>
      <c r="C31" s="23" t="s">
        <v>111</v>
      </c>
      <c r="D31" s="23" t="s">
        <v>112</v>
      </c>
      <c r="E31" s="24" t="s">
        <v>116</v>
      </c>
      <c r="F31" s="21">
        <f t="shared" si="0"/>
        <v>36.785</v>
      </c>
      <c r="G31" s="20">
        <v>73.67</v>
      </c>
      <c r="H31" s="21">
        <f t="shared" si="1"/>
        <v>36.835</v>
      </c>
      <c r="I31" s="21">
        <f t="shared" si="2"/>
        <v>73.62</v>
      </c>
      <c r="J31" s="22" t="s">
        <v>18</v>
      </c>
      <c r="K31" s="22" t="s">
        <v>19</v>
      </c>
    </row>
    <row r="32" s="2" customFormat="1" ht="28" customHeight="1" spans="1:11">
      <c r="A32" s="19" t="s">
        <v>117</v>
      </c>
      <c r="B32" s="23" t="s">
        <v>118</v>
      </c>
      <c r="C32" s="23" t="s">
        <v>111</v>
      </c>
      <c r="D32" s="23" t="s">
        <v>112</v>
      </c>
      <c r="E32" s="24" t="s">
        <v>119</v>
      </c>
      <c r="F32" s="21">
        <f t="shared" si="0"/>
        <v>36.74</v>
      </c>
      <c r="G32" s="20">
        <v>71.67</v>
      </c>
      <c r="H32" s="21">
        <f t="shared" si="1"/>
        <v>35.835</v>
      </c>
      <c r="I32" s="21">
        <f t="shared" si="2"/>
        <v>72.575</v>
      </c>
      <c r="J32" s="22" t="s">
        <v>90</v>
      </c>
      <c r="K32" s="22" t="s">
        <v>91</v>
      </c>
    </row>
    <row r="33" ht="28" customHeight="1" spans="1:11">
      <c r="A33" s="19" t="s">
        <v>120</v>
      </c>
      <c r="B33" s="23" t="s">
        <v>121</v>
      </c>
      <c r="C33" s="23" t="s">
        <v>111</v>
      </c>
      <c r="D33" s="23" t="s">
        <v>112</v>
      </c>
      <c r="E33" s="24" t="s">
        <v>122</v>
      </c>
      <c r="F33" s="21">
        <f t="shared" si="0"/>
        <v>35.195</v>
      </c>
      <c r="G33" s="20">
        <v>72.33</v>
      </c>
      <c r="H33" s="21">
        <f t="shared" si="1"/>
        <v>36.165</v>
      </c>
      <c r="I33" s="21">
        <f t="shared" si="2"/>
        <v>71.36</v>
      </c>
      <c r="J33" s="22" t="s">
        <v>101</v>
      </c>
      <c r="K33" s="22" t="s">
        <v>19</v>
      </c>
    </row>
    <row r="34" ht="28" customHeight="1" spans="1:11">
      <c r="A34" s="19" t="s">
        <v>123</v>
      </c>
      <c r="B34" s="23" t="s">
        <v>124</v>
      </c>
      <c r="C34" s="23" t="s">
        <v>111</v>
      </c>
      <c r="D34" s="23" t="s">
        <v>125</v>
      </c>
      <c r="E34" s="24" t="s">
        <v>126</v>
      </c>
      <c r="F34" s="21">
        <f t="shared" si="0"/>
        <v>35.115</v>
      </c>
      <c r="G34" s="20">
        <v>77.33</v>
      </c>
      <c r="H34" s="21">
        <f t="shared" si="1"/>
        <v>38.665</v>
      </c>
      <c r="I34" s="21">
        <f t="shared" si="2"/>
        <v>73.78</v>
      </c>
      <c r="J34" s="22" t="s">
        <v>18</v>
      </c>
      <c r="K34" s="22" t="s">
        <v>19</v>
      </c>
    </row>
    <row r="35" ht="28" customHeight="1" spans="1:11">
      <c r="A35" s="19" t="s">
        <v>127</v>
      </c>
      <c r="B35" s="23" t="s">
        <v>128</v>
      </c>
      <c r="C35" s="23" t="s">
        <v>111</v>
      </c>
      <c r="D35" s="23" t="s">
        <v>125</v>
      </c>
      <c r="E35" s="24" t="s">
        <v>129</v>
      </c>
      <c r="F35" s="21">
        <f t="shared" si="0"/>
        <v>34.135</v>
      </c>
      <c r="G35" s="20">
        <v>77.67</v>
      </c>
      <c r="H35" s="21">
        <f t="shared" si="1"/>
        <v>38.835</v>
      </c>
      <c r="I35" s="21">
        <f t="shared" si="2"/>
        <v>72.97</v>
      </c>
      <c r="J35" s="22" t="s">
        <v>18</v>
      </c>
      <c r="K35" s="22" t="s">
        <v>19</v>
      </c>
    </row>
    <row r="36" ht="28" customHeight="1" spans="1:11">
      <c r="A36" s="19" t="s">
        <v>130</v>
      </c>
      <c r="B36" s="23" t="s">
        <v>131</v>
      </c>
      <c r="C36" s="23" t="s">
        <v>111</v>
      </c>
      <c r="D36" s="23" t="s">
        <v>132</v>
      </c>
      <c r="E36" s="24" t="s">
        <v>133</v>
      </c>
      <c r="F36" s="21">
        <f t="shared" si="0"/>
        <v>39.235</v>
      </c>
      <c r="G36" s="20">
        <v>81.33</v>
      </c>
      <c r="H36" s="21">
        <f t="shared" si="1"/>
        <v>40.665</v>
      </c>
      <c r="I36" s="21">
        <f t="shared" si="2"/>
        <v>79.9</v>
      </c>
      <c r="J36" s="22" t="s">
        <v>18</v>
      </c>
      <c r="K36" s="22" t="s">
        <v>19</v>
      </c>
    </row>
    <row r="37" ht="28" customHeight="1" spans="1:11">
      <c r="A37" s="19" t="s">
        <v>134</v>
      </c>
      <c r="B37" s="23" t="s">
        <v>135</v>
      </c>
      <c r="C37" s="23" t="s">
        <v>111</v>
      </c>
      <c r="D37" s="23" t="s">
        <v>132</v>
      </c>
      <c r="E37" s="24" t="s">
        <v>136</v>
      </c>
      <c r="F37" s="21">
        <f t="shared" si="0"/>
        <v>35.315</v>
      </c>
      <c r="G37" s="20">
        <v>84</v>
      </c>
      <c r="H37" s="21">
        <f t="shared" si="1"/>
        <v>42</v>
      </c>
      <c r="I37" s="21">
        <f t="shared" si="2"/>
        <v>77.315</v>
      </c>
      <c r="J37" s="22" t="s">
        <v>18</v>
      </c>
      <c r="K37" s="22" t="s">
        <v>19</v>
      </c>
    </row>
    <row r="38" ht="28" customHeight="1" spans="1:11">
      <c r="A38" s="19" t="s">
        <v>137</v>
      </c>
      <c r="B38" s="23" t="s">
        <v>138</v>
      </c>
      <c r="C38" s="23" t="s">
        <v>111</v>
      </c>
      <c r="D38" s="23" t="s">
        <v>132</v>
      </c>
      <c r="E38" s="24" t="s">
        <v>139</v>
      </c>
      <c r="F38" s="21">
        <f t="shared" si="0"/>
        <v>34.695</v>
      </c>
      <c r="G38" s="20">
        <v>83.67</v>
      </c>
      <c r="H38" s="21">
        <f t="shared" si="1"/>
        <v>41.835</v>
      </c>
      <c r="I38" s="21">
        <f t="shared" si="2"/>
        <v>76.53</v>
      </c>
      <c r="J38" s="22" t="s">
        <v>18</v>
      </c>
      <c r="K38" s="22" t="s">
        <v>19</v>
      </c>
    </row>
    <row r="39" ht="28" customHeight="1" spans="1:11">
      <c r="A39" s="19" t="s">
        <v>140</v>
      </c>
      <c r="B39" s="23" t="s">
        <v>141</v>
      </c>
      <c r="C39" s="23" t="s">
        <v>111</v>
      </c>
      <c r="D39" s="23" t="s">
        <v>142</v>
      </c>
      <c r="E39" s="24" t="s">
        <v>143</v>
      </c>
      <c r="F39" s="21">
        <f t="shared" si="0"/>
        <v>36.25</v>
      </c>
      <c r="G39" s="20">
        <v>81.67</v>
      </c>
      <c r="H39" s="21">
        <f t="shared" si="1"/>
        <v>40.835</v>
      </c>
      <c r="I39" s="21">
        <f t="shared" si="2"/>
        <v>77.085</v>
      </c>
      <c r="J39" s="22" t="s">
        <v>18</v>
      </c>
      <c r="K39" s="22" t="s">
        <v>19</v>
      </c>
    </row>
    <row r="40" ht="28" customHeight="1" spans="1:11">
      <c r="A40" s="19" t="s">
        <v>144</v>
      </c>
      <c r="B40" s="23" t="s">
        <v>145</v>
      </c>
      <c r="C40" s="23" t="s">
        <v>146</v>
      </c>
      <c r="D40" s="23" t="s">
        <v>147</v>
      </c>
      <c r="E40" s="24" t="s">
        <v>148</v>
      </c>
      <c r="F40" s="21">
        <f t="shared" si="0"/>
        <v>35.495</v>
      </c>
      <c r="G40" s="20">
        <v>81.33</v>
      </c>
      <c r="H40" s="21">
        <f t="shared" si="1"/>
        <v>40.665</v>
      </c>
      <c r="I40" s="21">
        <f t="shared" si="2"/>
        <v>76.16</v>
      </c>
      <c r="J40" s="22" t="s">
        <v>18</v>
      </c>
      <c r="K40" s="22" t="s">
        <v>19</v>
      </c>
    </row>
    <row r="41" ht="28" customHeight="1" spans="1:11">
      <c r="A41" s="19" t="s">
        <v>149</v>
      </c>
      <c r="B41" s="23" t="s">
        <v>150</v>
      </c>
      <c r="C41" s="23" t="s">
        <v>146</v>
      </c>
      <c r="D41" s="23" t="s">
        <v>147</v>
      </c>
      <c r="E41" s="24" t="s">
        <v>151</v>
      </c>
      <c r="F41" s="21">
        <f t="shared" si="0"/>
        <v>36.83</v>
      </c>
      <c r="G41" s="20">
        <v>78</v>
      </c>
      <c r="H41" s="21">
        <f t="shared" si="1"/>
        <v>39</v>
      </c>
      <c r="I41" s="21">
        <f t="shared" si="2"/>
        <v>75.83</v>
      </c>
      <c r="J41" s="22" t="s">
        <v>18</v>
      </c>
      <c r="K41" s="22" t="s">
        <v>19</v>
      </c>
    </row>
    <row r="42" ht="28" customHeight="1" spans="1:11">
      <c r="A42" s="19" t="s">
        <v>152</v>
      </c>
      <c r="B42" s="23" t="s">
        <v>153</v>
      </c>
      <c r="C42" s="23" t="s">
        <v>146</v>
      </c>
      <c r="D42" s="23" t="s">
        <v>154</v>
      </c>
      <c r="E42" s="24" t="s">
        <v>155</v>
      </c>
      <c r="F42" s="21">
        <f t="shared" si="0"/>
        <v>37.22</v>
      </c>
      <c r="G42" s="20">
        <v>80</v>
      </c>
      <c r="H42" s="21">
        <f t="shared" si="1"/>
        <v>40</v>
      </c>
      <c r="I42" s="21">
        <f t="shared" si="2"/>
        <v>77.22</v>
      </c>
      <c r="J42" s="22" t="s">
        <v>18</v>
      </c>
      <c r="K42" s="22" t="s">
        <v>19</v>
      </c>
    </row>
    <row r="43" ht="28" customHeight="1" spans="1:11">
      <c r="A43" s="19" t="s">
        <v>156</v>
      </c>
      <c r="B43" s="23" t="s">
        <v>157</v>
      </c>
      <c r="C43" s="23" t="s">
        <v>146</v>
      </c>
      <c r="D43" s="23" t="s">
        <v>154</v>
      </c>
      <c r="E43" s="24" t="s">
        <v>158</v>
      </c>
      <c r="F43" s="21">
        <f t="shared" si="0"/>
        <v>37.34</v>
      </c>
      <c r="G43" s="20">
        <v>76</v>
      </c>
      <c r="H43" s="21">
        <f t="shared" si="1"/>
        <v>38</v>
      </c>
      <c r="I43" s="21">
        <f t="shared" si="2"/>
        <v>75.34</v>
      </c>
      <c r="J43" s="22" t="s">
        <v>18</v>
      </c>
      <c r="K43" s="22" t="s">
        <v>19</v>
      </c>
    </row>
    <row r="44" ht="28" customHeight="1" spans="1:11">
      <c r="A44" s="19" t="s">
        <v>159</v>
      </c>
      <c r="B44" s="23" t="s">
        <v>160</v>
      </c>
      <c r="C44" s="23" t="s">
        <v>146</v>
      </c>
      <c r="D44" s="23" t="s">
        <v>161</v>
      </c>
      <c r="E44" s="24" t="s">
        <v>162</v>
      </c>
      <c r="F44" s="21">
        <f t="shared" si="0"/>
        <v>31.825</v>
      </c>
      <c r="G44" s="20">
        <v>80.33</v>
      </c>
      <c r="H44" s="21">
        <f t="shared" si="1"/>
        <v>40.165</v>
      </c>
      <c r="I44" s="21">
        <f t="shared" si="2"/>
        <v>71.99</v>
      </c>
      <c r="J44" s="22" t="s">
        <v>18</v>
      </c>
      <c r="K44" s="22" t="s">
        <v>19</v>
      </c>
    </row>
  </sheetData>
  <autoFilter ref="A3:K44">
    <sortState ref="A3:K44">
      <sortCondition ref="I3" descending="1"/>
    </sortState>
    <extLst/>
  </autoFilter>
  <mergeCells count="10">
    <mergeCell ref="A1:K1"/>
    <mergeCell ref="E2:F2"/>
    <mergeCell ref="G2:H2"/>
    <mergeCell ref="A2:A3"/>
    <mergeCell ref="B2:B3"/>
    <mergeCell ref="C2:C3"/>
    <mergeCell ref="D2:D3"/>
    <mergeCell ref="I2:I3"/>
    <mergeCell ref="J2:J3"/>
    <mergeCell ref="K2:K3"/>
  </mergeCells>
  <pageMargins left="0.550694444444444" right="0.314583333333333" top="0.511805555555556" bottom="0.314583333333333" header="0.314583333333333" footer="0.11805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2023-08-03T03:42:00Z</dcterms:created>
  <dcterms:modified xsi:type="dcterms:W3CDTF">2023-08-30T08:36:12Z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74B7B45CEBA14F96A02B5A9D6E204DD3_13</vt:lpwstr>
  </property>
  <property fmtid="{D5CDD505-2E9C-101B-9397-08002B2CF9AE}" pid="3" name="KSOProductBuildVer">
    <vt:lpwstr>2052-12.1.0.15120</vt:lpwstr>
  </property>
</Properties>
</file>