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00" windowHeight="6840"/>
  </bookViews>
  <sheets>
    <sheet name="Sheet1" sheetId="2" r:id="rId1"/>
  </sheets>
  <definedNames>
    <definedName name="_xlnm._FilterDatabase" localSheetId="0" hidden="1">Sheet1!$A$3:$XEK$9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<sst xmlns="http://schemas.openxmlformats.org/spreadsheetml/2006/main" count="46" uniqueCount="31">
  <si>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附件</t>
  </si>
  <si>
    <t>毕节市2025年面向优秀村（社区）干部专项招聘乡镇（街道）事业单位工作人员金沙县体检人员名单</t>
  </si>
  <si>
    <t>序号</t>
  </si>
  <si>
    <t>招聘单位</t>
  </si>
  <si>
    <t>岗位
名称</t>
  </si>
  <si>
    <t>岗位代码</t>
  </si>
  <si>
    <t>报考类别</t>
  </si>
  <si>
    <t>准考证号</t>
  </si>
  <si>
    <t>姓名</t>
  </si>
  <si>
    <t>笔试成绩</t>
  </si>
  <si>
    <t>笔试成绩按40%比例折算分数</t>
  </si>
  <si>
    <t>面试成绩</t>
  </si>
  <si>
    <t>面试成绩按60%比例折算分数</t>
  </si>
  <si>
    <t>总成绩</t>
  </si>
  <si>
    <t>所报岗位总成绩排名</t>
  </si>
  <si>
    <t>备注</t>
  </si>
  <si>
    <t>金沙县乡镇（街道）所属事业单位</t>
  </si>
  <si>
    <t>工作员</t>
  </si>
  <si>
    <t>村（农村社区）</t>
  </si>
  <si>
    <t>1152241200524</t>
  </si>
  <si>
    <t>程小波</t>
  </si>
  <si>
    <t>1152241200322</t>
  </si>
  <si>
    <t>蔡飞</t>
  </si>
  <si>
    <t>1152241200514</t>
  </si>
  <si>
    <t>王富军</t>
  </si>
  <si>
    <t>1152241200517</t>
  </si>
  <si>
    <t>何波</t>
  </si>
  <si>
    <t>1152241200130</t>
  </si>
  <si>
    <t>余超</t>
  </si>
  <si>
    <t>1152241200217</t>
  </si>
  <si>
    <t>张涛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</si>
</sst>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6"/>
      <color rgb="FF000000"/>
      <name val="黑体"/>
      <charset val="134"/>
    </font>
    <font>
      <b/>
      <sz val="16"/>
      <name val="黑体"/>
      <charset val="134"/>
    </font>
    <font>
      <sz val="12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9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60" zoomScaleNormal="60" workbookViewId="0">
      <pane ySplit="3" topLeftCell="A4" activePane="bottomLeft" state="frozen"/>
      <selection/>
      <selection pane="bottomLeft" activeCell="Q7" sqref="Q7"/>
    </sheetView>
  </sheetViews>
  <sheetFormatPr defaultColWidth="9" defaultRowHeight="14"/>
  <cols>
    <col min="1" max="1" width="7.5" style="3" customWidth="1"/>
    <col min="2" max="2" width="23.3909090909091" style="3" customWidth="1"/>
    <col min="3" max="3" width="8.62727272727273" style="3" customWidth="1"/>
    <col min="4" max="4" width="14.6272727272727" style="3" customWidth="1"/>
    <col min="5" max="5" width="18.6272727272727" style="3" customWidth="1"/>
    <col min="6" max="6" width="18.7272727272727" style="3" customWidth="1"/>
    <col min="7" max="7" width="11.7818181818182" style="3" customWidth="1"/>
    <col min="8" max="11" width="15.7727272727273" style="3" customWidth="1"/>
    <col min="12" max="12" width="14.8181818181818" style="4" customWidth="1"/>
    <col min="13" max="13" width="16.1909090909091" style="4" customWidth="1"/>
    <col min="14" max="14" width="11.5090909090909" style="4" customWidth="1"/>
    <col min="15" max="16365" width="9" style="3"/>
  </cols>
  <sheetData>
    <row r="1" ht="27" customHeight="1" spans="1:14">
      <c r="A1" s="5" t="s">
        <v>0</v>
      </c>
    </row>
    <row r="2" ht="6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73" customHeight="1" spans="1:14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0" t="s">
        <v>13</v>
      </c>
      <c r="M3" s="10" t="s">
        <v>14</v>
      </c>
      <c r="N3" s="10" t="s">
        <v>15</v>
      </c>
    </row>
    <row r="4" s="2" customFormat="1" ht="40" customHeight="1" spans="1:14">
      <c r="A4" s="11">
        <v>1</v>
      </c>
      <c r="B4" s="12" t="s">
        <v>16</v>
      </c>
      <c r="C4" s="12" t="s">
        <v>17</v>
      </c>
      <c r="D4" s="12">
        <v>101000401</v>
      </c>
      <c r="E4" s="12" t="s">
        <v>18</v>
      </c>
      <c r="F4" s="13" t="s">
        <v>19</v>
      </c>
      <c r="G4" s="14" t="s">
        <v>20</v>
      </c>
      <c r="H4" s="15">
        <v>83</v>
      </c>
      <c r="I4" s="15">
        <f t="shared" ref="I4:I9" si="0">H4*0.4</f>
        <v>33.2</v>
      </c>
      <c r="J4" s="15">
        <v>81.8</v>
      </c>
      <c r="K4" s="15">
        <f t="shared" ref="K4:K9" si="1">J4*0.6</f>
        <v>49.08</v>
      </c>
      <c r="L4" s="15">
        <v>82.28</v>
      </c>
      <c r="M4" s="16">
        <v>1</v>
      </c>
      <c r="N4" s="17"/>
    </row>
    <row r="5" s="2" customFormat="1" ht="40" customHeight="1" spans="1:14">
      <c r="A5" s="11">
        <v>2</v>
      </c>
      <c r="B5" s="12" t="s">
        <v>16</v>
      </c>
      <c r="C5" s="12" t="s">
        <v>17</v>
      </c>
      <c r="D5" s="12">
        <v>101000401</v>
      </c>
      <c r="E5" s="12" t="s">
        <v>18</v>
      </c>
      <c r="F5" s="13" t="s">
        <v>21</v>
      </c>
      <c r="G5" s="14" t="s">
        <v>22</v>
      </c>
      <c r="H5" s="15">
        <v>77.5</v>
      </c>
      <c r="I5" s="15">
        <f t="shared" si="0"/>
        <v>31</v>
      </c>
      <c r="J5" s="15">
        <v>79.2</v>
      </c>
      <c r="K5" s="15">
        <f t="shared" si="1"/>
        <v>47.52</v>
      </c>
      <c r="L5" s="15">
        <v>78.52</v>
      </c>
      <c r="M5" s="16">
        <v>2</v>
      </c>
      <c r="N5" s="17"/>
    </row>
    <row r="6" s="2" customFormat="1" ht="40" customHeight="1" spans="1:14">
      <c r="A6" s="11">
        <v>3</v>
      </c>
      <c r="B6" s="12" t="s">
        <v>16</v>
      </c>
      <c r="C6" s="12" t="s">
        <v>17</v>
      </c>
      <c r="D6" s="12">
        <v>101000401</v>
      </c>
      <c r="E6" s="12" t="s">
        <v>18</v>
      </c>
      <c r="F6" s="13" t="s">
        <v>23</v>
      </c>
      <c r="G6" s="14" t="s">
        <v>24</v>
      </c>
      <c r="H6" s="15">
        <v>82.5</v>
      </c>
      <c r="I6" s="15">
        <f t="shared" si="0"/>
        <v>33</v>
      </c>
      <c r="J6" s="15">
        <v>75.2</v>
      </c>
      <c r="K6" s="15">
        <f t="shared" si="1"/>
        <v>45.12</v>
      </c>
      <c r="L6" s="15">
        <v>78.12</v>
      </c>
      <c r="M6" s="16">
        <v>3</v>
      </c>
      <c r="N6" s="17"/>
    </row>
    <row r="7" s="2" customFormat="1" ht="40" customHeight="1" spans="1:14">
      <c r="A7" s="11">
        <v>4</v>
      </c>
      <c r="B7" s="12" t="s">
        <v>16</v>
      </c>
      <c r="C7" s="12" t="s">
        <v>17</v>
      </c>
      <c r="D7" s="12">
        <v>101000401</v>
      </c>
      <c r="E7" s="12" t="s">
        <v>18</v>
      </c>
      <c r="F7" s="13" t="s">
        <v>25</v>
      </c>
      <c r="G7" s="14" t="s">
        <v>26</v>
      </c>
      <c r="H7" s="15">
        <v>76.5</v>
      </c>
      <c r="I7" s="15">
        <f t="shared" si="0"/>
        <v>30.6</v>
      </c>
      <c r="J7" s="15">
        <v>78.6</v>
      </c>
      <c r="K7" s="15">
        <f t="shared" si="1"/>
        <v>47.16</v>
      </c>
      <c r="L7" s="15">
        <v>77.76</v>
      </c>
      <c r="M7" s="16">
        <v>4</v>
      </c>
      <c r="N7" s="17"/>
    </row>
    <row r="8" s="2" customFormat="1" ht="40" customHeight="1" spans="1:14">
      <c r="A8" s="11">
        <v>5</v>
      </c>
      <c r="B8" s="12" t="s">
        <v>16</v>
      </c>
      <c r="C8" s="12" t="s">
        <v>17</v>
      </c>
      <c r="D8" s="12">
        <v>101000401</v>
      </c>
      <c r="E8" s="12" t="s">
        <v>18</v>
      </c>
      <c r="F8" s="13" t="s">
        <v>27</v>
      </c>
      <c r="G8" s="14" t="s">
        <v>28</v>
      </c>
      <c r="H8" s="15">
        <v>78</v>
      </c>
      <c r="I8" s="15">
        <f t="shared" si="0"/>
        <v>31.2</v>
      </c>
      <c r="J8" s="15">
        <v>77.2</v>
      </c>
      <c r="K8" s="15">
        <f t="shared" si="1"/>
        <v>46.32</v>
      </c>
      <c r="L8" s="15">
        <v>77.52</v>
      </c>
      <c r="M8" s="16">
        <v>5</v>
      </c>
      <c r="N8" s="17"/>
    </row>
    <row r="9" s="2" customFormat="1" ht="40" customHeight="1" spans="1:14">
      <c r="A9" s="11">
        <v>6</v>
      </c>
      <c r="B9" s="12" t="s">
        <v>16</v>
      </c>
      <c r="C9" s="12" t="s">
        <v>17</v>
      </c>
      <c r="D9" s="12">
        <v>101000401</v>
      </c>
      <c r="E9" s="12" t="s">
        <v>18</v>
      </c>
      <c r="F9" s="13" t="s">
        <v>29</v>
      </c>
      <c r="G9" s="14" t="s">
        <v>30</v>
      </c>
      <c r="H9" s="15">
        <v>82.5</v>
      </c>
      <c r="I9" s="15">
        <f t="shared" si="0"/>
        <v>33</v>
      </c>
      <c r="J9" s="15">
        <v>73.8</v>
      </c>
      <c r="K9" s="15">
        <f t="shared" si="1"/>
        <v>44.28</v>
      </c>
      <c r="L9" s="15">
        <v>77.28</v>
      </c>
      <c r="M9" s="16">
        <v>6</v>
      </c>
      <c r="N9" s="17"/>
    </row>
  </sheetData>
  <mergeCells count="1">
    <mergeCell ref="A2:N2"/>
  </mergeCells>
  <printOptions horizontalCentered="1"/>
  <pageMargins left="0.511805555555556" right="0.236111111111111" top="0.393055555555556" bottom="0.393055555555556" header="0.314583333333333" footer="0.314583333333333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L's 0</cp:lastModifiedBy>
  <dcterms:created xsi:type="dcterms:W3CDTF">2024-11-14T15:25:00Z</dcterms:created>
  <dcterms:modified xsi:type="dcterms:W3CDTF">2025-11-28T09:09:08Z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