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480"/>
  </bookViews>
  <sheets>
    <sheet name="Sheet1" sheetId="1" r:id="rId1"/>
    <sheet name="Sheet2" sheetId="2" r:id="rId2"/>
    <sheet name="Sheet3" sheetId="3" r:id="rId3"/>
  </sheets>
  <definedNames>
    <definedName name="_xlnm.Print_Titles" localSheetId="0">Sheet1!$3:$5</definedName>
    <definedName name="_xlnm.Print_Area" localSheetId="0">Sheet1!$A$1:$P$32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<sst xmlns="http://schemas.openxmlformats.org/spreadsheetml/2006/main" count="236" uniqueCount="134">
  <si>
    <t>贵州桥梁建设集团有限责任公司2026年公开招聘岗位表</t>
  </si>
  <si>
    <t xml:space="preserve">   单位（盖章）：贵州桥梁建设集团有限责任公司                                           填报时间：2024年12月27日</t>
  </si>
  <si>
    <t>序号</t>
  </si>
  <si>
    <t>单位名称</t>
  </si>
  <si>
    <t>岗位名称</t>
  </si>
  <si>
    <t>工作地点</t>
  </si>
  <si>
    <t>岗位编号</t>
  </si>
  <si>
    <t>需求人数</t>
  </si>
  <si>
    <t>岗位要求</t>
  </si>
  <si>
    <t>招聘方式</t>
  </si>
  <si>
    <t>聘用方式</t>
  </si>
  <si>
    <t>备注</t>
  </si>
  <si>
    <t>学历要求</t>
  </si>
  <si>
    <t>学位要求</t>
  </si>
  <si>
    <t>专业要求</t>
  </si>
  <si>
    <t>专业技术、执业资格</t>
  </si>
  <si>
    <t>政治面貌</t>
  </si>
  <si>
    <t>岗位条件</t>
  </si>
  <si>
    <t>本科</t>
  </si>
  <si>
    <t>研究生</t>
  </si>
  <si>
    <t>工程技术岗</t>
  </si>
  <si>
    <t>项目一线</t>
  </si>
  <si>
    <t>001</t>
  </si>
  <si>
    <t>研究生及以上</t>
  </si>
  <si>
    <t>硕士及以上</t>
  </si>
  <si>
    <t>085901土木工程；081401岩土工程；081402结构工程；081406桥梁与隧道工程；081504水利水电工程；085217地质工程；082301道路与铁道工程</t>
  </si>
  <si>
    <t>2026年应届高校毕业生</t>
  </si>
  <si>
    <t>公开招聘</t>
  </si>
  <si>
    <t>集团聘用</t>
  </si>
  <si>
    <t>法务合规岗</t>
  </si>
  <si>
    <t>贵阳市</t>
  </si>
  <si>
    <t>002</t>
  </si>
  <si>
    <t>030101法学理论；030103宪法学与行政法学；030104刑法学；030105民商法学；030106诉讼法学；030107经济法学；030108环境与资源保护法学；030109国际法学；035100法律；035101法律（非法学）；035102法律（法学）</t>
  </si>
  <si>
    <t>持有国家统一法律职业资格考试（A证）。</t>
  </si>
  <si>
    <t xml:space="preserve">贵州桥梁建设集团有限责任公司    </t>
  </si>
  <si>
    <t>工程管理岗</t>
  </si>
  <si>
    <t>003</t>
  </si>
  <si>
    <t>本科及以上</t>
  </si>
  <si>
    <t>学士及以上</t>
  </si>
  <si>
    <t>081001土木工程；081003给排水科学与工程；081006T道路桥梁与渡河工程；081009T土木、水利与海洋工程；081010T土木、水利与交通工程；081101水利水电工程；081103港口航道与海岸工程；081401地质工程；080411T焊接技术与工程</t>
  </si>
  <si>
    <t>085901土木工程；081401岩土工程；081402结构工程；081403市政工程；081406桥梁与隧道工程；081504水利水电工程；081505港口、海岸及近海工程；085217地质工程；082301道路与铁道工程</t>
  </si>
  <si>
    <t>会计岗</t>
  </si>
  <si>
    <t>004</t>
  </si>
  <si>
    <t>020202税收学；020203TK国际税收；120203K会计学；120204财务管理；120207审计学</t>
  </si>
  <si>
    <t>027000统计学；025300税务；025700审计；125300会计</t>
  </si>
  <si>
    <t>安全管理岗</t>
  </si>
  <si>
    <t>005</t>
  </si>
  <si>
    <t>082901安全工程；082902T应急技术与管理；082904T安全生产监督；082905TK智慧应急</t>
  </si>
  <si>
    <t>085224安全工程；0837安全科学与工程</t>
  </si>
  <si>
    <t>综合管理岗</t>
  </si>
  <si>
    <t>006</t>
  </si>
  <si>
    <t>010101哲学；030504T马克思主义理论；030301社会学；120206人力资源管理；120401公共事业管理；120402行政管理</t>
  </si>
  <si>
    <t>010101马克思主义哲学；010102中国哲学；030501马克思主义基本原理；030301社会学；120401行政管理；125200公共管理</t>
  </si>
  <si>
    <t>中共党员（含中共预备党员）</t>
  </si>
  <si>
    <t>宣传管理岗</t>
  </si>
  <si>
    <t>007</t>
  </si>
  <si>
    <t>050101汉语言文学；050301新闻学；050302广播电视学；050306T网络与新媒体；050309T国际新闻与传播</t>
  </si>
  <si>
    <t>050103汉语言文字学；050300新闻传播学；050301新闻学；050321广播电视学</t>
  </si>
  <si>
    <t>小计：</t>
  </si>
  <si>
    <t>电力工程技术
（安全）管理岗</t>
  </si>
  <si>
    <t>008</t>
  </si>
  <si>
    <t>080501能源与动力工程；080503T新能源科学与工程；080601电气工程及其自动化；080602T智能电网信息工程</t>
  </si>
  <si>
    <t>080802电力系统及其自动化；080803高电压及绝缘技术；085207电气工程；085208电子与通信工程；085800能源动力；085801电气工程</t>
  </si>
  <si>
    <t>1.具有电力相关专业中级及以上职称；
2.年龄在45岁以下。</t>
  </si>
  <si>
    <t>在拥有承装（修、试）电力三级资质及以上的单位三年以上工作经历（需提供社保缴纳证明）</t>
  </si>
  <si>
    <t>高速公路机电交安
项目管理岗</t>
  </si>
  <si>
    <t>009</t>
  </si>
  <si>
    <t>080601电气工程及其自动化；080701电子信息工程；080703通信工程；081001土木工程</t>
  </si>
  <si>
    <t>080802电力系统及其自动化；080803高电压及绝缘技术；085207电气工程；085208电子与通信工程；085800能源动力；085801电气工程；085901土木工程；081406桥梁与隧道工程；081504水利水电工程；082301道路与铁道工程</t>
  </si>
  <si>
    <t>1.持有机电专业一级建造师；
2.具有机电交安相关专业中级及以上职称；
3.年龄在45岁以下。</t>
  </si>
  <si>
    <t>工程管理岗
（公路工程方向）</t>
  </si>
  <si>
    <t>010</t>
  </si>
  <si>
    <t>081001土木工程；081003给排水科学与工程；081006T道路桥梁与渡河工程；081009T土木、水利与海洋工程；081010T土木、水利与交通工程；081101水利水电工程；081103港口航道与海岸工程；081401地质工程；120103工程管理；120105工程造价；080101理论与应用力学；080102工程力学</t>
  </si>
  <si>
    <t>1.持有公路工程专业一级建造师；
2.具有公路工程相关专业高级及以上职称；
3.年龄在45岁以下。</t>
  </si>
  <si>
    <t>具备所列业绩之一：
（1）具备在全国公路建设市场监督管理系统可查已交工的近五年高速公路土建工程（工程内容中至少同时含有15km及以上路基、路面、桥涵、交安等工程）项目经理或项目总工业绩；
（2）具备在全国公路建设市场监督管理系统可查已交工的近五年高速公路土建工程（工程内容中至少含有1座特大桥，桥型须为悬索或斜拉或拱桥）项目经理或项目总工业绩；
（3）具备在全国公路建设市场监督管理系统可查已交工的两个高速公路土建工程（其中一个高速公路土建业绩须在近五年内）项目经理或项目总工业绩。</t>
  </si>
  <si>
    <t>工程管理岗
（市政工程方向）</t>
  </si>
  <si>
    <t>011</t>
  </si>
  <si>
    <t>1.持有市政公用工程专业一级建造师；
2.具有市政工程相关专业高级及以上职称；
3.年龄在45岁以下。</t>
  </si>
  <si>
    <t>具备在全国建筑市场监管公共服务平台（四库一平台）可查的近五年合同额5000万元及以上市政工程项目负责人业绩。</t>
  </si>
  <si>
    <t>工程管理岗
（铁路工程方向）</t>
  </si>
  <si>
    <t>012</t>
  </si>
  <si>
    <t>081007T铁道工程；080802T轨道交通信号与控制；080802T轨道交通信号与控制；081809T轨道交通电气与控制；081001土木工程；081006T道路桥梁与渡河工程；080601电气工程及其自动化</t>
  </si>
  <si>
    <t>1.持有铁路工程专业一级注册建造师；
2.具有铁道工程（或桥梁工程或隧道工程）专业高级及以上职称；
2.年龄在45岁以下。</t>
  </si>
  <si>
    <t>具有八年以上从事铁路工程施工技术管理工作经历；其个人有两项以上业绩并应当是在全国建筑市场监管公共服务平台上满足资质标准要求的B级及以上等级工程项目。</t>
  </si>
  <si>
    <t>工程管理岗
（矿业工程方向）</t>
  </si>
  <si>
    <t>013</t>
  </si>
  <si>
    <t>081001土木工程；081006T道路桥梁与渡河工程；081501采矿工程；081503矿物加工工程；081505T矿物资源工程；081507T智能采矿工程；080601电气工程及其自动化；080701电子信息工程；080703通信工程；081401地质工程；081201测绘工程</t>
  </si>
  <si>
    <t>1.具有矿建工程专业高级及以上职称；
2.持有矿业工程专业一级注册建造师；
3.年龄在45岁以下。</t>
  </si>
  <si>
    <t>具有八年以上从事工程施工技术管理工作经历。</t>
  </si>
  <si>
    <t>014</t>
  </si>
  <si>
    <t>1.持有矿业工程专业注册建造师；
2.年龄在45岁以下。</t>
  </si>
  <si>
    <t>工程管理岗
（岩土工程方向）</t>
  </si>
  <si>
    <t>015</t>
  </si>
  <si>
    <t>081001土木工程；081006T道路桥梁与渡河工程；081401地质工程；081402勘查技术与工程；081003给排水科学与工程；081005T城市地下空间工程；081009T土木、水利与海洋工程；081010T土木、水利与交通工程；081101水利水电工程；081103港口航道与海岸工程</t>
  </si>
  <si>
    <t>1.持有注册土木（岩土）工程师；
2.年龄在45岁以下。</t>
  </si>
  <si>
    <t>具有五年以上从事工程施工管理工作经历。</t>
  </si>
  <si>
    <t>工程健康监测
技术岗</t>
  </si>
  <si>
    <t>016</t>
  </si>
  <si>
    <t>081001土木工程；081006T道路桥梁与渡河工程；081009T土木、水利与海洋工程；081010T土木、水利与交通工程；081012T智能建筑与智慧交通;080901计算机科学与技术;080902软件工程;080903网络工程;080905物联网工程 081012T智能建造与智慧交通;081008T智能建筑</t>
  </si>
  <si>
    <t>085901土木工程；081406桥梁与隧道工程；081001通信与信息系统，081102检测技术与自动化装置;081001通信与信息系统；081002信号与信息处理；081102检测技术与自动化装置</t>
  </si>
  <si>
    <t>1.具有中级及以上职称；
2.年龄在45岁以下。</t>
  </si>
  <si>
    <t>具有相关结构监测、桥梁荷载试验等经验，能熟练使用Midas等相关结构计算软件，能独立完成监测业务及桥梁荷载试验工作。</t>
  </si>
  <si>
    <t>国外项目
商务管理岗</t>
  </si>
  <si>
    <t>017</t>
  </si>
  <si>
    <t>050201英语；050262商务英语；030101K法学；030105T国际经贸规则；030109TK国际法；030112TK海外利益安全；081001土木工程；081005T城市地下空间工程；081006T道路桥梁与渡河工程；081007T铁道工程；081012T智能建造与智慧交通；081101水利水电工程；081103港口航道与海岸工程；081003给排水科学与工程；081201测绘工程；081401地质工程；120103工程管理；120105工程造价；050621翻译</t>
  </si>
  <si>
    <t>085901土木工程；081401岩土工程；081402结构工程；085215测绘工程；085217地质工程；081403市政工程；081406桥梁与隧道工程；085217地质工程；081504水利水电工程；081505港口、海岸及近海工程；030109国际法学；030207国际关系；050201英语语言文学； 055100翻译；055101英语笔译；055102英语口译</t>
  </si>
  <si>
    <t>1.英语专业要求英语八级，其他专业全国大学英语六级（CET6）及以上；
2.法学专业要求持有国家统一法律职业资格考试（A证）；
3.年龄在45岁以下。</t>
  </si>
  <si>
    <t>1.具有三年以上道路、桥梁、市政等基础设施项目商务或合同管理经验，可独立进行商务谈判、合同函件撰写及会议交流；
2.熟悉FIDIC合同条件、国际工程变更与索赔管理流程；
3.能适应长期海外工作，责任心强，抗压能力强。</t>
  </si>
  <si>
    <t>018</t>
  </si>
  <si>
    <t>030101K法学；030102T知识产权；030109TK国际法</t>
  </si>
  <si>
    <t>1.国家统一法律职业资格考试（A证）；
2.年龄在45岁以下。</t>
  </si>
  <si>
    <t>具有三年以上法律工作经验或企业法务工作经验，熟悉相关政策、制度和流程。</t>
  </si>
  <si>
    <t>019</t>
  </si>
  <si>
    <t>081001土木工程；081006T道路桥梁与渡河工程；082901安全工程；082902T应急技术与管理；082904T安全生产监督；082905TK智慧应急</t>
  </si>
  <si>
    <t>085901土木工程；081406桥梁与隧道工程；081402结构工程；085224安全工程；0837安全科学与工程</t>
  </si>
  <si>
    <t>1.持有中级注册安全工程师（建筑施工安全专业）；
2.年龄在45岁以下。</t>
  </si>
  <si>
    <t>具有三年及以上施工项目相关安全管理工作经验。</t>
  </si>
  <si>
    <t>020</t>
  </si>
  <si>
    <t>081001土木工程；081005T城市地下空间工程；081006T道路桥梁与渡河工程；081007T铁道工程；081012T智能建造与智慧交通；081101水利水电工程；081103港口航道与海岸工程；081003给排水科学与工程；081201测绘工程；081401地质工程；120103工程管理；120105工程造价；080101理论与应用力学；080102工程力学</t>
  </si>
  <si>
    <t>085901土木工程；081401岩土工程；081402结构工程；085215测绘工程；085217地质工程；081403市政工程；081406桥梁与隧道工程；085217地质工程；081504水利水电工程；081505港口、海岸及近海工程；085217地质工程；082301道路与铁道工程</t>
  </si>
  <si>
    <t>1.具有工程师及以上职称或一级建造师资格证书；
2.年龄在45岁以下。</t>
  </si>
  <si>
    <t>具有五年以上公路施工相关工程技术管理工作经验。</t>
  </si>
  <si>
    <t>子公司聘用
（大通公司）</t>
  </si>
  <si>
    <t>试验检测岗</t>
  </si>
  <si>
    <t>021</t>
  </si>
  <si>
    <t>081001土木工程；081005T城市地下空间工程；081006T道路桥梁与渡河工程；081007T铁道工程；081012T智能建造与智慧交通；081101水利水电工程；081103港口航道与海岸工程；081003给排水科学与工程；081201测绘工程；081401地质工程；120103工程管理；120105工程造价；080101理论与应用力学；080102工程力学；080403材料化学；081301化学工程与工艺；080411T焊接技术与工程</t>
  </si>
  <si>
    <t>085901土木工程；081401岩土工程；081402结构工程；085215测绘工程；085217地质工程；081403市政工程；081406桥梁与隧道工程；085217地质工程；081504水利水电工程；081505港口、海岸及近海工程；082301道路与铁道工程；085600材料与化工；085601材料工程</t>
  </si>
  <si>
    <t>1.持有助理试验检测师及以上资格证书；
2.年龄在45岁以下。</t>
  </si>
  <si>
    <t>具有三年以上公路施工相关工程技术管理工作经验。</t>
  </si>
  <si>
    <t>022</t>
  </si>
  <si>
    <t>1持有会计师及以上资格证书；
2.年龄在45岁以下。</t>
  </si>
  <si>
    <t>具有五年以上公路施工项目会计工作经验</t>
  </si>
  <si>
    <t>总计：</t>
  </si>
  <si>
    <r>
      <rPr>
        <b/>
        <sz val="12"/>
        <rFont val="仿宋_GB2312"/>
        <charset val="134"/>
      </rPr>
      <t>备注：</t>
    </r>
    <r>
      <rPr>
        <sz val="12"/>
        <rFont val="仿宋_GB2312"/>
        <charset val="134"/>
      </rPr>
      <t>岗位专业条件依据教育部最新发布的《普通高等学校本科专业目录》《学位授予和人才培养学科目录》《研究生教育学科专业目录》及《职业教育专业目录》等设置。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</si>
</sst>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20"/>
      <name val="方正小标宋简体"/>
      <charset val="134"/>
    </font>
    <font>
      <sz val="20"/>
      <name val="宋体"/>
      <charset val="134"/>
    </font>
    <font>
      <sz val="12"/>
      <name val="仿宋_GB2312"/>
      <charset val="134"/>
    </font>
    <font>
      <sz val="12"/>
      <name val="黑体"/>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thin">
        <color auto="1"/>
      </right>
      <top style="thin">
        <color indexed="8"/>
      </top>
      <bottom style="thin">
        <color auto="1"/>
      </bottom>
      <diagonal/>
    </border>
    <border>
      <left style="thin">
        <color auto="1"/>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indexed="8"/>
      </right>
      <top/>
      <bottom/>
      <diagonal/>
    </border>
    <border>
      <left style="thin">
        <color auto="1"/>
      </left>
      <right style="thin">
        <color auto="1"/>
      </right>
      <top/>
      <bottom style="thin">
        <color auto="1"/>
      </bottom>
      <diagonal/>
    </border>
    <border>
      <left style="thin">
        <color auto="1"/>
      </left>
      <right style="thin">
        <color indexed="8"/>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diagonal/>
    </border>
    <border>
      <left style="thin">
        <color auto="1"/>
      </left>
      <right style="thin">
        <color indexed="8"/>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4" applyNumberFormat="0" applyFill="0" applyAlignment="0" applyProtection="0">
      <alignment vertical="center"/>
    </xf>
    <xf numFmtId="0" fontId="13" fillId="0" borderId="24" applyNumberFormat="0" applyFill="0" applyAlignment="0" applyProtection="0">
      <alignment vertical="center"/>
    </xf>
    <xf numFmtId="0" fontId="14" fillId="0" borderId="25" applyNumberFormat="0" applyFill="0" applyAlignment="0" applyProtection="0">
      <alignment vertical="center"/>
    </xf>
    <xf numFmtId="0" fontId="14" fillId="0" borderId="0" applyNumberFormat="0" applyFill="0" applyBorder="0" applyAlignment="0" applyProtection="0">
      <alignment vertical="center"/>
    </xf>
    <xf numFmtId="0" fontId="15" fillId="3" borderId="26" applyNumberFormat="0" applyAlignment="0" applyProtection="0">
      <alignment vertical="center"/>
    </xf>
    <xf numFmtId="0" fontId="16" fillId="4" borderId="27" applyNumberFormat="0" applyAlignment="0" applyProtection="0">
      <alignment vertical="center"/>
    </xf>
    <xf numFmtId="0" fontId="17" fillId="4" borderId="26" applyNumberFormat="0" applyAlignment="0" applyProtection="0">
      <alignment vertical="center"/>
    </xf>
    <xf numFmtId="0" fontId="18" fillId="5" borderId="28" applyNumberFormat="0" applyAlignment="0" applyProtection="0">
      <alignment vertical="center"/>
    </xf>
    <xf numFmtId="0" fontId="19" fillId="0" borderId="29" applyNumberFormat="0" applyFill="0" applyAlignment="0" applyProtection="0">
      <alignment vertical="center"/>
    </xf>
    <xf numFmtId="0" fontId="20" fillId="0" borderId="3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62">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justify" vertical="center"/>
    </xf>
    <xf numFmtId="0" fontId="4" fillId="0" borderId="0" xfId="0" applyFont="1" applyFill="1" applyBorder="1" applyAlignment="1">
      <alignment horizontal="center" vertical="center"/>
    </xf>
    <xf numFmtId="0" fontId="4" fillId="0" borderId="0" xfId="0" applyFont="1" applyFill="1" applyBorder="1" applyAlignment="1">
      <alignment horizontal="justify"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1" xfId="0" applyFont="1" applyFill="1" applyBorder="1" applyAlignment="1">
      <alignment horizontal="justify" vertical="center" wrapText="1"/>
    </xf>
    <xf numFmtId="0" fontId="6" fillId="0" borderId="7" xfId="0" applyFont="1" applyFill="1" applyBorder="1" applyAlignment="1">
      <alignment horizontal="left" vertical="center"/>
    </xf>
    <xf numFmtId="0" fontId="4" fillId="0" borderId="7" xfId="0" applyFont="1" applyFill="1" applyBorder="1" applyAlignment="1">
      <alignment horizontal="left" vertical="center"/>
    </xf>
    <xf numFmtId="0" fontId="4" fillId="0" borderId="7" xfId="0" applyFont="1" applyFill="1" applyBorder="1" applyAlignment="1" quotePrefix="1">
      <alignment horizontal="center" vertical="center"/>
    </xf>
    <xf numFmtId="0" fontId="4" fillId="0" borderId="7" xfId="0" applyFont="1" applyFill="1" applyBorder="1" applyAlignment="1" quotePrefix="1">
      <alignment horizontal="center" vertical="center" wrapText="1"/>
    </xf>
    <xf numFmtId="0" fontId="4" fillId="0" borderId="9"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2"/>
  <sheetViews>
    <sheetView tabSelected="1" view="pageBreakPreview" zoomScale="70" zoomScaleNormal="100" workbookViewId="0">
      <selection activeCell="A1" sqref="A1:P1"/>
    </sheetView>
  </sheetViews>
  <sheetFormatPr defaultColWidth="9" defaultRowHeight="15"/>
  <cols>
    <col min="1" max="1" width="5.87272727272727" style="1" customWidth="1"/>
    <col min="2" max="2" width="29.5" style="2" hidden="1" customWidth="1"/>
    <col min="3" max="3" width="19.5545454545455" style="2" customWidth="1"/>
    <col min="4" max="4" width="16.8727272727273" style="2" customWidth="1"/>
    <col min="5" max="5" width="10" style="2" customWidth="1"/>
    <col min="6" max="6" width="6.5" style="2" customWidth="1"/>
    <col min="7" max="8" width="20.6272727272727" style="2" customWidth="1"/>
    <col min="9" max="9" width="26.5" style="2" customWidth="1"/>
    <col min="10" max="11" width="25.8727272727273" style="3" customWidth="1"/>
    <col min="12" max="12" width="18.5" style="3" customWidth="1"/>
    <col min="13" max="13" width="38" style="4" customWidth="1"/>
    <col min="14" max="14" width="11" style="1" customWidth="1"/>
    <col min="15" max="15" width="14.5" style="1" customWidth="1"/>
    <col min="16" max="16" width="18" style="1" customWidth="1"/>
    <col min="17" max="16384" width="9" style="1"/>
  </cols>
  <sheetData>
    <row r="1" ht="51" customHeight="1" spans="1:16">
      <c r="A1" s="5" t="s">
        <v>0</v>
      </c>
      <c r="B1" s="6"/>
      <c r="C1" s="6"/>
      <c r="D1" s="6"/>
      <c r="E1" s="6"/>
      <c r="F1" s="6"/>
      <c r="G1" s="6"/>
      <c r="H1" s="6"/>
      <c r="I1" s="6"/>
      <c r="J1" s="7"/>
      <c r="K1" s="7"/>
      <c r="L1" s="7"/>
      <c r="M1" s="7"/>
      <c r="N1" s="6"/>
      <c r="O1" s="6"/>
      <c r="P1" s="6"/>
    </row>
    <row r="2" ht="32.1" hidden="1" customHeight="1" spans="1:16">
      <c r="A2" s="8" t="s">
        <v>1</v>
      </c>
      <c r="B2" s="9"/>
      <c r="C2" s="9"/>
      <c r="D2" s="9"/>
      <c r="E2" s="9"/>
      <c r="F2" s="9"/>
      <c r="G2" s="9"/>
      <c r="H2" s="9"/>
      <c r="I2" s="9"/>
      <c r="J2" s="10"/>
      <c r="K2" s="10"/>
      <c r="L2" s="10"/>
      <c r="M2" s="11"/>
      <c r="N2" s="8"/>
      <c r="O2" s="8"/>
      <c r="P2" s="8"/>
    </row>
    <row r="3" ht="21" customHeight="1" spans="1:16">
      <c r="A3" s="12" t="s">
        <v>2</v>
      </c>
      <c r="B3" s="12" t="s">
        <v>3</v>
      </c>
      <c r="C3" s="12" t="s">
        <v>4</v>
      </c>
      <c r="D3" s="12" t="s">
        <v>5</v>
      </c>
      <c r="E3" s="13" t="s">
        <v>6</v>
      </c>
      <c r="F3" s="14" t="s">
        <v>7</v>
      </c>
      <c r="G3" s="15" t="s">
        <v>8</v>
      </c>
      <c r="H3" s="16"/>
      <c r="I3" s="16"/>
      <c r="J3" s="16"/>
      <c r="K3" s="16"/>
      <c r="L3" s="16"/>
      <c r="M3" s="17"/>
      <c r="N3" s="14" t="s">
        <v>9</v>
      </c>
      <c r="O3" s="18" t="s">
        <v>10</v>
      </c>
      <c r="P3" s="19" t="s">
        <v>11</v>
      </c>
    </row>
    <row r="4" ht="21" customHeight="1" spans="1:16">
      <c r="A4" s="20"/>
      <c r="B4" s="20"/>
      <c r="C4" s="20"/>
      <c r="D4" s="20"/>
      <c r="E4" s="21"/>
      <c r="F4" s="22"/>
      <c r="G4" s="23" t="s">
        <v>12</v>
      </c>
      <c r="H4" s="24" t="s">
        <v>13</v>
      </c>
      <c r="I4" s="20" t="s">
        <v>14</v>
      </c>
      <c r="J4" s="20"/>
      <c r="K4" s="22" t="s">
        <v>15</v>
      </c>
      <c r="L4" s="22" t="s">
        <v>16</v>
      </c>
      <c r="M4" s="22" t="s">
        <v>17</v>
      </c>
      <c r="N4" s="22"/>
      <c r="O4" s="25"/>
      <c r="P4" s="26"/>
    </row>
    <row r="5" ht="20.1" customHeight="1" spans="1:16">
      <c r="A5" s="20"/>
      <c r="B5" s="20"/>
      <c r="C5" s="20"/>
      <c r="D5" s="20"/>
      <c r="E5" s="27"/>
      <c r="F5" s="22"/>
      <c r="G5" s="28"/>
      <c r="H5" s="27"/>
      <c r="I5" s="20" t="s">
        <v>18</v>
      </c>
      <c r="J5" s="20" t="s">
        <v>19</v>
      </c>
      <c r="K5" s="22"/>
      <c r="L5" s="22"/>
      <c r="M5" s="22"/>
      <c r="N5" s="22"/>
      <c r="O5" s="28"/>
      <c r="P5" s="29"/>
    </row>
    <row r="6" ht="114" customHeight="1" spans="1:16">
      <c r="A6" s="30">
        <v>1</v>
      </c>
      <c r="B6" s="31"/>
      <c r="C6" s="30" t="s">
        <v>20</v>
      </c>
      <c r="D6" s="30" t="s">
        <v>21</v>
      </c>
      <c r="E6" s="62" t="s">
        <v>22</v>
      </c>
      <c r="F6" s="30">
        <v>5</v>
      </c>
      <c r="G6" s="30" t="s">
        <v>23</v>
      </c>
      <c r="H6" s="32" t="s">
        <v>24</v>
      </c>
      <c r="I6" s="32"/>
      <c r="J6" s="32" t="s">
        <v>25</v>
      </c>
      <c r="K6" s="32"/>
      <c r="L6" s="32"/>
      <c r="M6" s="32" t="s">
        <v>26</v>
      </c>
      <c r="N6" s="32" t="s">
        <v>27</v>
      </c>
      <c r="O6" s="32" t="s">
        <v>28</v>
      </c>
      <c r="P6" s="32"/>
    </row>
    <row r="7" ht="160" customHeight="1" spans="1:16">
      <c r="A7" s="32">
        <v>2</v>
      </c>
      <c r="B7" s="33"/>
      <c r="C7" s="32" t="s">
        <v>29</v>
      </c>
      <c r="D7" s="30" t="s">
        <v>30</v>
      </c>
      <c r="E7" s="63" t="s">
        <v>31</v>
      </c>
      <c r="F7" s="32">
        <v>2</v>
      </c>
      <c r="G7" s="30" t="s">
        <v>23</v>
      </c>
      <c r="H7" s="32" t="s">
        <v>24</v>
      </c>
      <c r="I7" s="32"/>
      <c r="J7" s="32" t="s">
        <v>32</v>
      </c>
      <c r="K7" s="32" t="s">
        <v>33</v>
      </c>
      <c r="L7" s="32"/>
      <c r="M7" s="32" t="s">
        <v>26</v>
      </c>
      <c r="N7" s="32" t="s">
        <v>27</v>
      </c>
      <c r="O7" s="32" t="s">
        <v>28</v>
      </c>
      <c r="P7" s="32"/>
    </row>
    <row r="8" ht="162" customHeight="1" spans="1:16">
      <c r="A8" s="30">
        <v>3</v>
      </c>
      <c r="B8" s="33" t="s">
        <v>34</v>
      </c>
      <c r="C8" s="32" t="s">
        <v>35</v>
      </c>
      <c r="D8" s="30" t="s">
        <v>21</v>
      </c>
      <c r="E8" s="62" t="s">
        <v>36</v>
      </c>
      <c r="F8" s="32">
        <v>14</v>
      </c>
      <c r="G8" s="32" t="s">
        <v>37</v>
      </c>
      <c r="H8" s="32" t="s">
        <v>38</v>
      </c>
      <c r="I8" s="32" t="s">
        <v>39</v>
      </c>
      <c r="J8" s="32" t="s">
        <v>40</v>
      </c>
      <c r="K8" s="32"/>
      <c r="L8" s="32"/>
      <c r="M8" s="32" t="s">
        <v>26</v>
      </c>
      <c r="N8" s="32" t="s">
        <v>27</v>
      </c>
      <c r="O8" s="32" t="s">
        <v>28</v>
      </c>
      <c r="P8" s="32"/>
    </row>
    <row r="9" ht="82" customHeight="1" spans="1:16">
      <c r="A9" s="30">
        <v>4</v>
      </c>
      <c r="B9" s="34"/>
      <c r="C9" s="32" t="s">
        <v>41</v>
      </c>
      <c r="D9" s="30" t="s">
        <v>21</v>
      </c>
      <c r="E9" s="63" t="s">
        <v>42</v>
      </c>
      <c r="F9" s="32">
        <v>5</v>
      </c>
      <c r="G9" s="32" t="s">
        <v>37</v>
      </c>
      <c r="H9" s="32" t="s">
        <v>38</v>
      </c>
      <c r="I9" s="32" t="s">
        <v>43</v>
      </c>
      <c r="J9" s="32" t="s">
        <v>44</v>
      </c>
      <c r="K9" s="32"/>
      <c r="L9" s="32"/>
      <c r="M9" s="32" t="s">
        <v>26</v>
      </c>
      <c r="N9" s="32" t="s">
        <v>27</v>
      </c>
      <c r="O9" s="32" t="s">
        <v>28</v>
      </c>
      <c r="P9" s="32"/>
    </row>
    <row r="10" ht="64" customHeight="1" spans="1:16">
      <c r="A10" s="32">
        <v>5</v>
      </c>
      <c r="B10" s="34"/>
      <c r="C10" s="32" t="s">
        <v>45</v>
      </c>
      <c r="D10" s="30" t="s">
        <v>21</v>
      </c>
      <c r="E10" s="62" t="s">
        <v>46</v>
      </c>
      <c r="F10" s="32">
        <v>7</v>
      </c>
      <c r="G10" s="32" t="s">
        <v>37</v>
      </c>
      <c r="H10" s="32" t="s">
        <v>38</v>
      </c>
      <c r="I10" s="32" t="s">
        <v>47</v>
      </c>
      <c r="J10" s="32" t="s">
        <v>48</v>
      </c>
      <c r="K10" s="32"/>
      <c r="L10" s="32"/>
      <c r="M10" s="32" t="s">
        <v>26</v>
      </c>
      <c r="N10" s="32" t="s">
        <v>27</v>
      </c>
      <c r="O10" s="32" t="s">
        <v>28</v>
      </c>
      <c r="P10" s="32"/>
    </row>
    <row r="11" ht="101" customHeight="1" spans="1:16">
      <c r="A11" s="30">
        <v>6</v>
      </c>
      <c r="B11" s="34"/>
      <c r="C11" s="32" t="s">
        <v>49</v>
      </c>
      <c r="D11" s="30" t="s">
        <v>21</v>
      </c>
      <c r="E11" s="63" t="s">
        <v>50</v>
      </c>
      <c r="F11" s="32">
        <v>3</v>
      </c>
      <c r="G11" s="32" t="s">
        <v>37</v>
      </c>
      <c r="H11" s="32" t="s">
        <v>38</v>
      </c>
      <c r="I11" s="32" t="s">
        <v>51</v>
      </c>
      <c r="J11" s="32" t="s">
        <v>52</v>
      </c>
      <c r="K11" s="32"/>
      <c r="L11" s="32" t="s">
        <v>53</v>
      </c>
      <c r="M11" s="32" t="s">
        <v>26</v>
      </c>
      <c r="N11" s="32" t="s">
        <v>27</v>
      </c>
      <c r="O11" s="32" t="s">
        <v>28</v>
      </c>
      <c r="P11" s="32"/>
    </row>
    <row r="12" s="1" customFormat="1" ht="112" customHeight="1" spans="1:16">
      <c r="A12" s="30">
        <v>7</v>
      </c>
      <c r="B12" s="34"/>
      <c r="C12" s="32" t="s">
        <v>54</v>
      </c>
      <c r="D12" s="30" t="s">
        <v>21</v>
      </c>
      <c r="E12" s="62" t="s">
        <v>55</v>
      </c>
      <c r="F12" s="32">
        <v>1</v>
      </c>
      <c r="G12" s="32" t="s">
        <v>37</v>
      </c>
      <c r="H12" s="32" t="s">
        <v>38</v>
      </c>
      <c r="I12" s="32" t="s">
        <v>56</v>
      </c>
      <c r="J12" s="32" t="s">
        <v>57</v>
      </c>
      <c r="K12" s="32"/>
      <c r="L12" s="32" t="s">
        <v>53</v>
      </c>
      <c r="M12" s="32" t="s">
        <v>26</v>
      </c>
      <c r="N12" s="32" t="s">
        <v>27</v>
      </c>
      <c r="O12" s="32" t="s">
        <v>28</v>
      </c>
      <c r="P12" s="32"/>
    </row>
    <row r="13" ht="25" customHeight="1" spans="1:16">
      <c r="A13" s="32"/>
      <c r="B13" s="34"/>
      <c r="C13" s="35" t="s">
        <v>58</v>
      </c>
      <c r="D13" s="36"/>
      <c r="E13" s="37"/>
      <c r="F13" s="38">
        <f>SUM(F6:F12)</f>
        <v>37</v>
      </c>
      <c r="G13" s="35"/>
      <c r="H13" s="39"/>
      <c r="I13" s="40"/>
      <c r="J13" s="40"/>
      <c r="K13" s="40"/>
      <c r="L13" s="40"/>
      <c r="M13" s="40"/>
      <c r="N13" s="40"/>
      <c r="O13" s="41"/>
      <c r="P13" s="32"/>
    </row>
    <row r="14" ht="116" customHeight="1" spans="1:16">
      <c r="A14" s="32">
        <v>8</v>
      </c>
      <c r="B14" s="34"/>
      <c r="C14" s="32" t="s">
        <v>59</v>
      </c>
      <c r="D14" s="30" t="s">
        <v>21</v>
      </c>
      <c r="E14" s="63" t="s">
        <v>60</v>
      </c>
      <c r="F14" s="32">
        <v>2</v>
      </c>
      <c r="G14" s="32" t="s">
        <v>37</v>
      </c>
      <c r="H14" s="32"/>
      <c r="I14" s="32" t="s">
        <v>61</v>
      </c>
      <c r="J14" s="32" t="s">
        <v>62</v>
      </c>
      <c r="K14" s="42" t="s">
        <v>63</v>
      </c>
      <c r="L14" s="32"/>
      <c r="M14" s="32" t="s">
        <v>64</v>
      </c>
      <c r="N14" s="32" t="s">
        <v>27</v>
      </c>
      <c r="O14" s="32" t="s">
        <v>28</v>
      </c>
      <c r="P14" s="42"/>
    </row>
    <row r="15" ht="174" customHeight="1" spans="1:16">
      <c r="A15" s="32">
        <v>9</v>
      </c>
      <c r="B15" s="43"/>
      <c r="C15" s="32" t="s">
        <v>65</v>
      </c>
      <c r="D15" s="30" t="s">
        <v>21</v>
      </c>
      <c r="E15" s="63" t="s">
        <v>66</v>
      </c>
      <c r="F15" s="32">
        <v>2</v>
      </c>
      <c r="G15" s="32" t="s">
        <v>37</v>
      </c>
      <c r="H15" s="32"/>
      <c r="I15" s="32" t="s">
        <v>67</v>
      </c>
      <c r="J15" s="32" t="s">
        <v>68</v>
      </c>
      <c r="K15" s="32" t="s">
        <v>69</v>
      </c>
      <c r="L15" s="30"/>
      <c r="M15" s="32"/>
      <c r="N15" s="32" t="s">
        <v>27</v>
      </c>
      <c r="O15" s="32" t="s">
        <v>28</v>
      </c>
      <c r="P15" s="42"/>
    </row>
    <row r="16" ht="255" customHeight="1" spans="1:16">
      <c r="A16" s="32">
        <v>10</v>
      </c>
      <c r="B16" s="43"/>
      <c r="C16" s="32" t="s">
        <v>70</v>
      </c>
      <c r="D16" s="30" t="s">
        <v>21</v>
      </c>
      <c r="E16" s="63" t="s">
        <v>71</v>
      </c>
      <c r="F16" s="32">
        <v>6</v>
      </c>
      <c r="G16" s="32" t="s">
        <v>37</v>
      </c>
      <c r="H16" s="32"/>
      <c r="I16" s="32" t="s">
        <v>72</v>
      </c>
      <c r="J16" s="32"/>
      <c r="K16" s="32" t="s">
        <v>73</v>
      </c>
      <c r="L16" s="32"/>
      <c r="M16" s="32" t="s">
        <v>74</v>
      </c>
      <c r="N16" s="32" t="s">
        <v>27</v>
      </c>
      <c r="O16" s="32" t="s">
        <v>28</v>
      </c>
      <c r="P16" s="42"/>
    </row>
    <row r="17" ht="210" customHeight="1" spans="1:16">
      <c r="A17" s="32">
        <v>11</v>
      </c>
      <c r="B17" s="43"/>
      <c r="C17" s="32" t="s">
        <v>75</v>
      </c>
      <c r="D17" s="30" t="s">
        <v>21</v>
      </c>
      <c r="E17" s="63" t="s">
        <v>76</v>
      </c>
      <c r="F17" s="32">
        <v>3</v>
      </c>
      <c r="G17" s="32" t="s">
        <v>37</v>
      </c>
      <c r="H17" s="32"/>
      <c r="I17" s="32" t="s">
        <v>72</v>
      </c>
      <c r="J17" s="32"/>
      <c r="K17" s="32" t="s">
        <v>77</v>
      </c>
      <c r="L17" s="32"/>
      <c r="M17" s="32" t="s">
        <v>78</v>
      </c>
      <c r="N17" s="32" t="s">
        <v>27</v>
      </c>
      <c r="O17" s="32" t="s">
        <v>28</v>
      </c>
      <c r="P17" s="42"/>
    </row>
    <row r="18" ht="144" customHeight="1" spans="1:16">
      <c r="A18" s="32">
        <v>12</v>
      </c>
      <c r="B18" s="43"/>
      <c r="C18" s="32" t="s">
        <v>79</v>
      </c>
      <c r="D18" s="30" t="s">
        <v>21</v>
      </c>
      <c r="E18" s="63" t="s">
        <v>80</v>
      </c>
      <c r="F18" s="32">
        <v>1</v>
      </c>
      <c r="G18" s="32" t="s">
        <v>37</v>
      </c>
      <c r="H18" s="32"/>
      <c r="I18" s="32" t="s">
        <v>81</v>
      </c>
      <c r="J18" s="32"/>
      <c r="K18" s="32" t="s">
        <v>82</v>
      </c>
      <c r="L18" s="32"/>
      <c r="M18" s="32" t="s">
        <v>83</v>
      </c>
      <c r="N18" s="32" t="s">
        <v>27</v>
      </c>
      <c r="O18" s="32" t="s">
        <v>28</v>
      </c>
      <c r="P18" s="42"/>
    </row>
    <row r="19" ht="157" customHeight="1" spans="1:16">
      <c r="A19" s="32">
        <v>13</v>
      </c>
      <c r="B19" s="43"/>
      <c r="C19" s="33" t="s">
        <v>84</v>
      </c>
      <c r="D19" s="31" t="s">
        <v>21</v>
      </c>
      <c r="E19" s="63" t="s">
        <v>85</v>
      </c>
      <c r="F19" s="32">
        <v>1</v>
      </c>
      <c r="G19" s="32" t="s">
        <v>37</v>
      </c>
      <c r="H19" s="32"/>
      <c r="I19" s="32" t="s">
        <v>86</v>
      </c>
      <c r="J19" s="32"/>
      <c r="K19" s="32" t="s">
        <v>87</v>
      </c>
      <c r="L19" s="32"/>
      <c r="M19" s="32" t="s">
        <v>88</v>
      </c>
      <c r="N19" s="32" t="s">
        <v>27</v>
      </c>
      <c r="O19" s="32" t="s">
        <v>28</v>
      </c>
      <c r="P19" s="42"/>
    </row>
    <row r="20" ht="155" customHeight="1" spans="1:16">
      <c r="A20" s="32">
        <v>14</v>
      </c>
      <c r="B20" s="43"/>
      <c r="C20" s="43"/>
      <c r="D20" s="44"/>
      <c r="E20" s="63" t="s">
        <v>89</v>
      </c>
      <c r="F20" s="32">
        <v>3</v>
      </c>
      <c r="G20" s="32" t="s">
        <v>37</v>
      </c>
      <c r="H20" s="32"/>
      <c r="I20" s="32" t="s">
        <v>86</v>
      </c>
      <c r="J20" s="32"/>
      <c r="K20" s="32" t="s">
        <v>90</v>
      </c>
      <c r="L20" s="32"/>
      <c r="M20" s="32"/>
      <c r="N20" s="32" t="s">
        <v>27</v>
      </c>
      <c r="O20" s="32" t="s">
        <v>28</v>
      </c>
      <c r="P20" s="42"/>
    </row>
    <row r="21" ht="174" customHeight="1" spans="1:16">
      <c r="A21" s="32">
        <v>15</v>
      </c>
      <c r="B21" s="43"/>
      <c r="C21" s="32" t="s">
        <v>91</v>
      </c>
      <c r="D21" s="30" t="s">
        <v>21</v>
      </c>
      <c r="E21" s="63" t="s">
        <v>92</v>
      </c>
      <c r="F21" s="32">
        <v>1</v>
      </c>
      <c r="G21" s="32" t="s">
        <v>37</v>
      </c>
      <c r="H21" s="32"/>
      <c r="I21" s="32" t="s">
        <v>93</v>
      </c>
      <c r="J21" s="32"/>
      <c r="K21" s="32" t="s">
        <v>94</v>
      </c>
      <c r="L21" s="32"/>
      <c r="M21" s="32" t="s">
        <v>95</v>
      </c>
      <c r="N21" s="32" t="s">
        <v>27</v>
      </c>
      <c r="O21" s="32" t="s">
        <v>28</v>
      </c>
      <c r="P21" s="42"/>
    </row>
    <row r="22" ht="183" customHeight="1" spans="1:16">
      <c r="A22" s="32">
        <v>16</v>
      </c>
      <c r="B22" s="43"/>
      <c r="C22" s="32" t="s">
        <v>96</v>
      </c>
      <c r="D22" s="45" t="s">
        <v>30</v>
      </c>
      <c r="E22" s="63" t="s">
        <v>97</v>
      </c>
      <c r="F22" s="46">
        <v>2</v>
      </c>
      <c r="G22" s="46" t="s">
        <v>37</v>
      </c>
      <c r="H22" s="46"/>
      <c r="I22" s="46" t="s">
        <v>98</v>
      </c>
      <c r="J22" s="46" t="s">
        <v>99</v>
      </c>
      <c r="K22" s="46" t="s">
        <v>100</v>
      </c>
      <c r="L22" s="46"/>
      <c r="M22" s="46" t="s">
        <v>101</v>
      </c>
      <c r="N22" s="46" t="s">
        <v>27</v>
      </c>
      <c r="O22" s="46" t="s">
        <v>28</v>
      </c>
      <c r="P22" s="47"/>
    </row>
    <row r="23" ht="267" customHeight="1" spans="1:16">
      <c r="A23" s="32">
        <v>17</v>
      </c>
      <c r="B23" s="32"/>
      <c r="C23" s="32" t="s">
        <v>102</v>
      </c>
      <c r="D23" s="30" t="s">
        <v>21</v>
      </c>
      <c r="E23" s="63" t="s">
        <v>103</v>
      </c>
      <c r="F23" s="32">
        <v>2</v>
      </c>
      <c r="G23" s="32" t="s">
        <v>37</v>
      </c>
      <c r="H23" s="32"/>
      <c r="I23" s="32" t="s">
        <v>104</v>
      </c>
      <c r="J23" s="32" t="s">
        <v>105</v>
      </c>
      <c r="K23" s="32" t="s">
        <v>106</v>
      </c>
      <c r="L23" s="32"/>
      <c r="M23" s="32" t="s">
        <v>107</v>
      </c>
      <c r="N23" s="32" t="s">
        <v>27</v>
      </c>
      <c r="O23" s="32" t="s">
        <v>28</v>
      </c>
      <c r="P23" s="32"/>
    </row>
    <row r="24" ht="157" customHeight="1" spans="1:16">
      <c r="A24" s="32">
        <v>18</v>
      </c>
      <c r="B24" s="43"/>
      <c r="C24" s="32" t="s">
        <v>29</v>
      </c>
      <c r="D24" s="30" t="s">
        <v>30</v>
      </c>
      <c r="E24" s="63" t="s">
        <v>108</v>
      </c>
      <c r="F24" s="32">
        <v>2</v>
      </c>
      <c r="G24" s="32" t="s">
        <v>37</v>
      </c>
      <c r="H24" s="32"/>
      <c r="I24" s="32" t="s">
        <v>109</v>
      </c>
      <c r="J24" s="32" t="s">
        <v>32</v>
      </c>
      <c r="K24" s="32" t="s">
        <v>110</v>
      </c>
      <c r="L24" s="32"/>
      <c r="M24" s="32" t="s">
        <v>111</v>
      </c>
      <c r="N24" s="32" t="s">
        <v>27</v>
      </c>
      <c r="O24" s="32" t="s">
        <v>28</v>
      </c>
      <c r="P24" s="42"/>
    </row>
    <row r="25" ht="103" customHeight="1" spans="1:16">
      <c r="A25" s="32">
        <v>19</v>
      </c>
      <c r="B25" s="43"/>
      <c r="C25" s="32" t="s">
        <v>45</v>
      </c>
      <c r="D25" s="30" t="s">
        <v>21</v>
      </c>
      <c r="E25" s="63" t="s">
        <v>112</v>
      </c>
      <c r="F25" s="32">
        <v>2</v>
      </c>
      <c r="G25" s="32" t="s">
        <v>37</v>
      </c>
      <c r="H25" s="32"/>
      <c r="I25" s="32" t="s">
        <v>113</v>
      </c>
      <c r="J25" s="32" t="s">
        <v>114</v>
      </c>
      <c r="K25" s="32" t="s">
        <v>115</v>
      </c>
      <c r="L25" s="32"/>
      <c r="M25" s="32" t="s">
        <v>116</v>
      </c>
      <c r="N25" s="32" t="s">
        <v>27</v>
      </c>
      <c r="O25" s="32" t="s">
        <v>28</v>
      </c>
      <c r="P25" s="42"/>
    </row>
    <row r="26" ht="208" customHeight="1" spans="1:16">
      <c r="A26" s="32">
        <v>20</v>
      </c>
      <c r="B26" s="43"/>
      <c r="C26" s="32" t="s">
        <v>35</v>
      </c>
      <c r="D26" s="30" t="s">
        <v>21</v>
      </c>
      <c r="E26" s="63" t="s">
        <v>117</v>
      </c>
      <c r="F26" s="32">
        <v>13</v>
      </c>
      <c r="G26" s="32" t="s">
        <v>37</v>
      </c>
      <c r="H26" s="32"/>
      <c r="I26" s="32" t="s">
        <v>118</v>
      </c>
      <c r="J26" s="32" t="s">
        <v>119</v>
      </c>
      <c r="K26" s="32" t="s">
        <v>120</v>
      </c>
      <c r="L26" s="32"/>
      <c r="M26" s="32" t="s">
        <v>121</v>
      </c>
      <c r="N26" s="32" t="s">
        <v>27</v>
      </c>
      <c r="O26" s="48" t="s">
        <v>122</v>
      </c>
      <c r="P26" s="42"/>
    </row>
    <row r="27" ht="236" customHeight="1" spans="1:16">
      <c r="A27" s="32">
        <v>21</v>
      </c>
      <c r="B27" s="43"/>
      <c r="C27" s="32" t="s">
        <v>123</v>
      </c>
      <c r="D27" s="30" t="s">
        <v>21</v>
      </c>
      <c r="E27" s="63" t="s">
        <v>124</v>
      </c>
      <c r="F27" s="32">
        <v>4</v>
      </c>
      <c r="G27" s="32" t="s">
        <v>37</v>
      </c>
      <c r="H27" s="32"/>
      <c r="I27" s="32" t="s">
        <v>125</v>
      </c>
      <c r="J27" s="32" t="s">
        <v>126</v>
      </c>
      <c r="K27" s="32" t="s">
        <v>127</v>
      </c>
      <c r="L27" s="32"/>
      <c r="M27" s="32" t="s">
        <v>128</v>
      </c>
      <c r="N27" s="32" t="s">
        <v>27</v>
      </c>
      <c r="O27" s="48" t="s">
        <v>122</v>
      </c>
      <c r="P27" s="42"/>
    </row>
    <row r="28" ht="74" customHeight="1" spans="1:16">
      <c r="A28" s="33">
        <v>22</v>
      </c>
      <c r="B28" s="34"/>
      <c r="C28" s="33" t="s">
        <v>41</v>
      </c>
      <c r="D28" s="31" t="s">
        <v>21</v>
      </c>
      <c r="E28" s="64" t="s">
        <v>129</v>
      </c>
      <c r="F28" s="33">
        <v>1</v>
      </c>
      <c r="G28" s="33" t="s">
        <v>37</v>
      </c>
      <c r="H28" s="33"/>
      <c r="I28" s="33" t="s">
        <v>43</v>
      </c>
      <c r="J28" s="33" t="s">
        <v>44</v>
      </c>
      <c r="K28" s="33" t="s">
        <v>130</v>
      </c>
      <c r="L28" s="33"/>
      <c r="M28" s="33" t="s">
        <v>131</v>
      </c>
      <c r="N28" s="33" t="s">
        <v>27</v>
      </c>
      <c r="O28" s="49" t="s">
        <v>122</v>
      </c>
      <c r="P28" s="50"/>
    </row>
    <row r="29" s="1" customFormat="1" ht="20" customHeight="1" spans="1:16">
      <c r="A29" s="32"/>
      <c r="B29" s="32"/>
      <c r="C29" s="38" t="s">
        <v>58</v>
      </c>
      <c r="D29" s="38"/>
      <c r="E29" s="38"/>
      <c r="F29" s="38">
        <f>SUM(F14:F28)</f>
        <v>45</v>
      </c>
      <c r="G29" s="38"/>
      <c r="H29" s="32"/>
      <c r="I29" s="32"/>
      <c r="J29" s="32"/>
      <c r="K29" s="32"/>
      <c r="L29" s="32"/>
      <c r="M29" s="32"/>
      <c r="N29" s="32"/>
      <c r="O29" s="32"/>
      <c r="P29" s="32"/>
    </row>
    <row r="30" ht="20" customHeight="1" spans="1:16">
      <c r="A30" s="51" t="s">
        <v>132</v>
      </c>
      <c r="B30" s="52"/>
      <c r="C30" s="52"/>
      <c r="D30" s="52"/>
      <c r="E30" s="53"/>
      <c r="F30" s="54">
        <f>F29+F13</f>
        <v>82</v>
      </c>
      <c r="G30" s="55"/>
      <c r="H30" s="56"/>
      <c r="I30" s="57"/>
      <c r="J30" s="57"/>
      <c r="K30" s="57"/>
      <c r="L30" s="57"/>
      <c r="M30" s="57"/>
      <c r="N30" s="57"/>
      <c r="O30" s="58"/>
      <c r="P30" s="59"/>
    </row>
    <row r="31" spans="1:16">
      <c r="A31" s="60" t="s">
        <v>133</v>
      </c>
      <c r="B31" s="61"/>
      <c r="C31" s="61"/>
      <c r="D31" s="61"/>
      <c r="E31" s="61"/>
      <c r="F31" s="61"/>
      <c r="G31" s="61"/>
      <c r="H31" s="61"/>
      <c r="I31" s="61"/>
      <c r="J31" s="61"/>
      <c r="K31" s="61"/>
      <c r="L31" s="61"/>
      <c r="M31" s="30"/>
      <c r="N31" s="61"/>
      <c r="O31" s="61"/>
      <c r="P31" s="61"/>
    </row>
    <row r="32" spans="1:16">
      <c r="A32" s="61"/>
      <c r="B32" s="61"/>
      <c r="C32" s="61"/>
      <c r="D32" s="61"/>
      <c r="E32" s="61"/>
      <c r="F32" s="61"/>
      <c r="G32" s="61"/>
      <c r="H32" s="61"/>
      <c r="I32" s="61"/>
      <c r="J32" s="61"/>
      <c r="K32" s="61"/>
      <c r="L32" s="61"/>
      <c r="M32" s="30"/>
      <c r="N32" s="61"/>
      <c r="O32" s="61"/>
      <c r="P32" s="61"/>
    </row>
  </sheetData>
  <mergeCells count="28">
    <mergeCell ref="A1:P1"/>
    <mergeCell ref="A2:P2"/>
    <mergeCell ref="G3:M3"/>
    <mergeCell ref="I4:J4"/>
    <mergeCell ref="C13:E13"/>
    <mergeCell ref="H13:O13"/>
    <mergeCell ref="C29:E29"/>
    <mergeCell ref="H29:O29"/>
    <mergeCell ref="A30:E30"/>
    <mergeCell ref="H30:O30"/>
    <mergeCell ref="A3:A5"/>
    <mergeCell ref="B3:B5"/>
    <mergeCell ref="B8:B15"/>
    <mergeCell ref="C3:C5"/>
    <mergeCell ref="C19:C20"/>
    <mergeCell ref="D3:D5"/>
    <mergeCell ref="D19:D20"/>
    <mergeCell ref="E3:E5"/>
    <mergeCell ref="F3:F5"/>
    <mergeCell ref="G4:G5"/>
    <mergeCell ref="H4:H5"/>
    <mergeCell ref="K4:K5"/>
    <mergeCell ref="L4:L5"/>
    <mergeCell ref="M4:M5"/>
    <mergeCell ref="N3:N5"/>
    <mergeCell ref="O3:O5"/>
    <mergeCell ref="P3:P5"/>
    <mergeCell ref="A31:P32"/>
  </mergeCells>
  <pageMargins left="0.700694444444445" right="0.700694444444445" top="0.751388888888889" bottom="0.751388888888889" header="0.298611111111111" footer="0.298611111111111"/>
  <pageSetup paperSize="9" scale="48" fitToHeight="0" orientation="landscape"/>
  <headerFooter>
    <oddFooter>&amp;C第 &amp;P 页，共 &amp;N 页</oddFooter>
  </headerFooter>
  <colBreaks count="1" manualBreakCount="1">
    <brk id="1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王玉娟</cp:lastModifiedBy>
  <dcterms:created xsi:type="dcterms:W3CDTF">2023-05-13T03:15:00Z</dcterms:created>
  <dcterms:modified xsi:type="dcterms:W3CDTF">2026-05-22T02:17:54Z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4BDD5C06938841A39BCD83735F004C22_13</vt:lpwstr>
  </property>
  <property fmtid="{D5CDD505-2E9C-101B-9397-08002B2CF9AE}" pid="4" name="CalculationRule">
    <vt:i4>0</vt:i4>
  </property>
</Properties>
</file>