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675"/>
  </bookViews>
  <sheets>
    <sheet name="Sheet1"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<sst xmlns="http://schemas.openxmlformats.org/spreadsheetml/2006/main" count="125" uniqueCount="53">
  <si>
    <t>附件：</t>
  </si>
  <si>
    <t>贵州省文化和旅游厅直属事业单位第十四届贵州人才博览会线下考核成绩、综合成绩及进入体检环节人员名单</t>
  </si>
  <si>
    <t>制表单位：贵州省文化和旅游厅                                                   日期：2026年6月25日</t>
  </si>
  <si>
    <t>序号</t>
  </si>
  <si>
    <t>姓名</t>
  </si>
  <si>
    <t>性别</t>
  </si>
  <si>
    <t>报考岗位</t>
  </si>
  <si>
    <t>线上初评成绩</t>
  </si>
  <si>
    <t>线下考核成绩</t>
  </si>
  <si>
    <t>综合成绩（线上初评成绩×40%+线下考核成绩×60%）</t>
  </si>
  <si>
    <t>所在岗位排名</t>
  </si>
  <si>
    <t>是否进入体检</t>
  </si>
  <si>
    <t>备注</t>
  </si>
  <si>
    <t>王安琪</t>
  </si>
  <si>
    <t>女</t>
  </si>
  <si>
    <t>田野考古</t>
  </si>
  <si>
    <t>是</t>
  </si>
  <si>
    <t>柳玉琳</t>
  </si>
  <si>
    <t>王腾飞</t>
  </si>
  <si>
    <t>杨露芸</t>
  </si>
  <si>
    <t>赵艳华</t>
  </si>
  <si>
    <t>谭天波</t>
  </si>
  <si>
    <t>男</t>
  </si>
  <si>
    <t>刘  芳</t>
  </si>
  <si>
    <t>涂瀛方</t>
  </si>
  <si>
    <t>代雯昕</t>
  </si>
  <si>
    <t>曹家凤</t>
  </si>
  <si>
    <t>严晋臣</t>
  </si>
  <si>
    <t>张泽炜</t>
  </si>
  <si>
    <t>贾  萱</t>
  </si>
  <si>
    <t>缺考</t>
  </si>
  <si>
    <t>/</t>
  </si>
  <si>
    <t>张雨欣</t>
  </si>
  <si>
    <t>赵欣怡</t>
  </si>
  <si>
    <t>沈珈伊</t>
  </si>
  <si>
    <t>考古研究01</t>
  </si>
  <si>
    <t>钟秋林</t>
  </si>
  <si>
    <t>严青青</t>
  </si>
  <si>
    <t>熊晓晗</t>
  </si>
  <si>
    <t>李星然</t>
  </si>
  <si>
    <t>田可欣</t>
  </si>
  <si>
    <t>李艾珊</t>
  </si>
  <si>
    <t>龙  芳</t>
  </si>
  <si>
    <t>张  倩</t>
  </si>
  <si>
    <t>杨胜莲</t>
  </si>
  <si>
    <t>周  洁</t>
  </si>
  <si>
    <t>考古研究02</t>
  </si>
  <si>
    <t>余光宇</t>
  </si>
  <si>
    <t>考古研究03</t>
  </si>
  <si>
    <t>周彦池</t>
  </si>
  <si>
    <t>余林阳</t>
  </si>
  <si>
    <t>周茂文</t>
  </si>
  <si>
    <t>彭菊香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</si>
</sst>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_ "/>
  </numFmts>
  <fonts count="26">
    <font>
      <sz val="11"/>
      <color theme="1"/>
      <name val="宋体"/>
      <charset val="134"/>
      <scheme val="minor"/>
    </font>
    <font>
      <sz val="11"/>
      <color indexed="8"/>
      <name val="仿宋_GB2312"/>
      <charset val="134"/>
    </font>
    <font>
      <sz val="11"/>
      <color indexed="8"/>
      <name val="微软雅黑"/>
      <charset val="134"/>
    </font>
    <font>
      <sz val="22"/>
      <color rgb="FF000000"/>
      <name val="方正小标宋简体"/>
      <charset val="134"/>
    </font>
    <font>
      <sz val="11"/>
      <color rgb="FF000000"/>
      <name val="仿宋_GB2312"/>
      <charset val="134"/>
    </font>
    <font>
      <sz val="11"/>
      <color indexed="8"/>
      <name val="黑体"/>
      <charset val="134"/>
    </font>
    <font>
      <sz val="11"/>
      <color indexed="8"/>
      <name val="黑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pplyProtection="1">
      <alignment horizontal="center" vertical="center" wrapText="1"/>
    </xf>
    <xf numFmtId="176" fontId="1" fillId="0" borderId="0" xfId="0" applyNumberFormat="1" applyFont="1" applyFill="1" applyAlignment="1" applyProtection="1">
      <alignment horizontal="center" vertical="center" wrapText="1"/>
    </xf>
    <xf numFmtId="177" fontId="1" fillId="0" borderId="0" xfId="0" applyNumberFormat="1" applyFont="1" applyFill="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176" fontId="5" fillId="0" borderId="4" xfId="0" applyNumberFormat="1" applyFont="1" applyFill="1" applyBorder="1" applyAlignment="1" applyProtection="1">
      <alignment horizontal="center" vertical="center" wrapText="1"/>
    </xf>
    <xf numFmtId="177" fontId="5" fillId="0" borderId="4"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xf>
    <xf numFmtId="176" fontId="1" fillId="2" borderId="4" xfId="0" applyNumberFormat="1" applyFont="1" applyFill="1" applyBorder="1" applyAlignment="1" applyProtection="1">
      <alignment horizontal="center" vertical="center" wrapText="1"/>
    </xf>
    <xf numFmtId="177" fontId="1" fillId="2" borderId="4" xfId="0" applyNumberFormat="1"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xf>
    <xf numFmtId="176" fontId="1" fillId="0" borderId="4" xfId="0" applyNumberFormat="1" applyFont="1" applyFill="1" applyBorder="1" applyAlignment="1" applyProtection="1">
      <alignment horizontal="center" vertical="center" wrapText="1"/>
    </xf>
    <xf numFmtId="177" fontId="1" fillId="0" borderId="4"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176" fontId="1" fillId="0" borderId="6" xfId="0" applyNumberFormat="1" applyFont="1" applyFill="1" applyBorder="1" applyAlignment="1" applyProtection="1">
      <alignment horizontal="center" vertical="center" wrapText="1"/>
    </xf>
    <xf numFmtId="176" fontId="1" fillId="2" borderId="6"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zoomScale="85" zoomScaleNormal="85" workbookViewId="0">
      <selection activeCell="A3" sqref="A3:J3"/>
    </sheetView>
  </sheetViews>
  <sheetFormatPr defaultColWidth="7.99166666666667" defaultRowHeight="13.5"/>
  <cols>
    <col min="1" max="1" width="8.75833333333333" style="1" customWidth="1"/>
    <col min="2" max="3" width="10.875" style="1" customWidth="1"/>
    <col min="4" max="4" width="15.375" style="1" customWidth="1"/>
    <col min="5" max="5" width="14.325" style="2" customWidth="1"/>
    <col min="6" max="6" width="15.7583333333333" style="2" customWidth="1"/>
    <col min="7" max="7" width="21" style="2" customWidth="1"/>
    <col min="8" max="8" width="13.525" style="3" customWidth="1"/>
    <col min="9" max="9" width="17.4" style="3" customWidth="1"/>
    <col min="10" max="10" width="14.3666666666667" style="1" customWidth="1"/>
    <col min="11" max="248" width="15.375" style="1" customWidth="1"/>
    <col min="249" max="16384" width="7.99166666666667" style="1"/>
  </cols>
  <sheetData>
    <row r="1" s="1" customFormat="1" ht="24" customHeight="1" spans="1:10">
      <c r="A1" s="4" t="s">
        <v>0</v>
      </c>
      <c r="B1" s="5"/>
      <c r="C1" s="5"/>
      <c r="D1" s="5"/>
      <c r="E1" s="5"/>
      <c r="F1" s="5"/>
      <c r="G1" s="5"/>
      <c r="H1" s="5"/>
      <c r="I1" s="5"/>
      <c r="J1" s="6"/>
    </row>
    <row r="2" s="1" customFormat="1" ht="70" customHeight="1" spans="1:10">
      <c r="A2" s="7" t="s">
        <v>1</v>
      </c>
      <c r="B2" s="8"/>
      <c r="C2" s="8"/>
      <c r="D2" s="8"/>
      <c r="E2" s="8"/>
      <c r="F2" s="8"/>
      <c r="G2" s="8"/>
      <c r="H2" s="8"/>
      <c r="I2" s="8"/>
      <c r="J2" s="9"/>
    </row>
    <row r="3" s="1" customFormat="1" ht="24" customHeight="1" spans="1:10">
      <c r="A3" s="10" t="s">
        <v>2</v>
      </c>
      <c r="B3" s="11"/>
      <c r="C3" s="11"/>
      <c r="D3" s="11"/>
      <c r="E3" s="11"/>
      <c r="F3" s="11"/>
      <c r="G3" s="11"/>
      <c r="H3" s="11"/>
      <c r="I3" s="11"/>
      <c r="J3" s="12"/>
    </row>
    <row r="4" s="1" customFormat="1" ht="53" customHeight="1" spans="1:10">
      <c r="A4" s="13" t="s">
        <v>3</v>
      </c>
      <c r="B4" s="13" t="s">
        <v>4</v>
      </c>
      <c r="C4" s="13" t="s">
        <v>5</v>
      </c>
      <c r="D4" s="13" t="s">
        <v>6</v>
      </c>
      <c r="E4" s="14" t="s">
        <v>7</v>
      </c>
      <c r="F4" s="14" t="s">
        <v>8</v>
      </c>
      <c r="G4" s="14" t="s">
        <v>9</v>
      </c>
      <c r="H4" s="15" t="s">
        <v>10</v>
      </c>
      <c r="I4" s="15" t="s">
        <v>11</v>
      </c>
      <c r="J4" s="16" t="s">
        <v>12</v>
      </c>
    </row>
    <row r="5" s="1" customFormat="1" ht="25" customHeight="1" spans="1:10">
      <c r="A5" s="17">
        <v>1</v>
      </c>
      <c r="B5" s="17" t="s">
        <v>13</v>
      </c>
      <c r="C5" s="18" t="s">
        <v>14</v>
      </c>
      <c r="D5" s="17" t="s">
        <v>15</v>
      </c>
      <c r="E5" s="19">
        <v>90.2</v>
      </c>
      <c r="F5" s="19">
        <v>87.2</v>
      </c>
      <c r="G5" s="19">
        <f>E5*0.4+F5*0.6</f>
        <v>88.4</v>
      </c>
      <c r="H5" s="20">
        <v>1</v>
      </c>
      <c r="I5" s="20" t="s">
        <v>16</v>
      </c>
      <c r="J5" s="17"/>
    </row>
    <row r="6" s="1" customFormat="1" ht="25" customHeight="1" spans="1:10">
      <c r="A6" s="17">
        <v>2</v>
      </c>
      <c r="B6" s="17" t="s">
        <v>17</v>
      </c>
      <c r="C6" s="18" t="s">
        <v>14</v>
      </c>
      <c r="D6" s="17" t="s">
        <v>15</v>
      </c>
      <c r="E6" s="19">
        <v>83.6</v>
      </c>
      <c r="F6" s="19">
        <v>80</v>
      </c>
      <c r="G6" s="19">
        <f t="shared" ref="G5:G16" si="0">E6*0.4+F6*0.6</f>
        <v>81.44</v>
      </c>
      <c r="H6" s="20">
        <v>2</v>
      </c>
      <c r="I6" s="20" t="s">
        <v>16</v>
      </c>
      <c r="J6" s="17"/>
    </row>
    <row r="7" s="1" customFormat="1" ht="25" customHeight="1" spans="1:10">
      <c r="A7" s="17">
        <v>3</v>
      </c>
      <c r="B7" s="17" t="s">
        <v>18</v>
      </c>
      <c r="C7" s="18" t="s">
        <v>14</v>
      </c>
      <c r="D7" s="17" t="s">
        <v>15</v>
      </c>
      <c r="E7" s="19">
        <v>80.6</v>
      </c>
      <c r="F7" s="19">
        <v>80.8</v>
      </c>
      <c r="G7" s="19">
        <f t="shared" si="0"/>
        <v>80.72</v>
      </c>
      <c r="H7" s="20">
        <v>3</v>
      </c>
      <c r="I7" s="20" t="s">
        <v>16</v>
      </c>
      <c r="J7" s="17"/>
    </row>
    <row r="8" s="1" customFormat="1" ht="25" customHeight="1" spans="1:10">
      <c r="A8" s="21">
        <v>4</v>
      </c>
      <c r="B8" s="21" t="s">
        <v>19</v>
      </c>
      <c r="C8" s="22" t="s">
        <v>14</v>
      </c>
      <c r="D8" s="21" t="s">
        <v>15</v>
      </c>
      <c r="E8" s="23">
        <v>81</v>
      </c>
      <c r="F8" s="23">
        <v>78.8</v>
      </c>
      <c r="G8" s="23">
        <f t="shared" si="0"/>
        <v>79.68</v>
      </c>
      <c r="H8" s="24">
        <v>4</v>
      </c>
      <c r="I8" s="24"/>
      <c r="J8" s="21"/>
    </row>
    <row r="9" s="1" customFormat="1" ht="25" customHeight="1" spans="1:10">
      <c r="A9" s="21">
        <v>5</v>
      </c>
      <c r="B9" s="21" t="s">
        <v>20</v>
      </c>
      <c r="C9" s="22" t="s">
        <v>14</v>
      </c>
      <c r="D9" s="21" t="s">
        <v>15</v>
      </c>
      <c r="E9" s="23">
        <v>80</v>
      </c>
      <c r="F9" s="23">
        <v>76.6</v>
      </c>
      <c r="G9" s="23">
        <f t="shared" si="0"/>
        <v>77.96</v>
      </c>
      <c r="H9" s="24">
        <v>5</v>
      </c>
      <c r="I9" s="24"/>
      <c r="J9" s="21"/>
    </row>
    <row r="10" s="1" customFormat="1" ht="25" customHeight="1" spans="1:10">
      <c r="A10" s="21">
        <v>6</v>
      </c>
      <c r="B10" s="21" t="s">
        <v>21</v>
      </c>
      <c r="C10" s="22" t="s">
        <v>22</v>
      </c>
      <c r="D10" s="21" t="s">
        <v>15</v>
      </c>
      <c r="E10" s="23">
        <v>76.4</v>
      </c>
      <c r="F10" s="23">
        <v>78.8</v>
      </c>
      <c r="G10" s="23">
        <f t="shared" si="0"/>
        <v>77.84</v>
      </c>
      <c r="H10" s="24">
        <v>6</v>
      </c>
      <c r="I10" s="24"/>
      <c r="J10" s="21"/>
    </row>
    <row r="11" s="1" customFormat="1" ht="25" customHeight="1" spans="1:10">
      <c r="A11" s="21">
        <v>7</v>
      </c>
      <c r="B11" s="21" t="s">
        <v>23</v>
      </c>
      <c r="C11" s="22" t="s">
        <v>14</v>
      </c>
      <c r="D11" s="21" t="s">
        <v>15</v>
      </c>
      <c r="E11" s="23">
        <v>77.4</v>
      </c>
      <c r="F11" s="23">
        <v>78</v>
      </c>
      <c r="G11" s="23">
        <f t="shared" si="0"/>
        <v>77.76</v>
      </c>
      <c r="H11" s="24">
        <v>7</v>
      </c>
      <c r="I11" s="24"/>
      <c r="J11" s="21"/>
    </row>
    <row r="12" s="1" customFormat="1" ht="25" customHeight="1" spans="1:10">
      <c r="A12" s="21">
        <v>8</v>
      </c>
      <c r="B12" s="21" t="s">
        <v>24</v>
      </c>
      <c r="C12" s="22" t="s">
        <v>14</v>
      </c>
      <c r="D12" s="21" t="s">
        <v>15</v>
      </c>
      <c r="E12" s="23">
        <v>83.8</v>
      </c>
      <c r="F12" s="23">
        <v>73</v>
      </c>
      <c r="G12" s="23">
        <f t="shared" si="0"/>
        <v>77.32</v>
      </c>
      <c r="H12" s="24">
        <v>8</v>
      </c>
      <c r="I12" s="24"/>
      <c r="J12" s="21"/>
    </row>
    <row r="13" s="1" customFormat="1" ht="25" customHeight="1" spans="1:10">
      <c r="A13" s="21">
        <v>9</v>
      </c>
      <c r="B13" s="21" t="s">
        <v>25</v>
      </c>
      <c r="C13" s="22" t="s">
        <v>14</v>
      </c>
      <c r="D13" s="21" t="s">
        <v>15</v>
      </c>
      <c r="E13" s="23">
        <v>76.2</v>
      </c>
      <c r="F13" s="23">
        <v>76</v>
      </c>
      <c r="G13" s="23">
        <f t="shared" si="0"/>
        <v>76.08</v>
      </c>
      <c r="H13" s="24">
        <v>9</v>
      </c>
      <c r="I13" s="24"/>
      <c r="J13" s="21"/>
    </row>
    <row r="14" s="1" customFormat="1" ht="25" customHeight="1" spans="1:10">
      <c r="A14" s="21">
        <v>10</v>
      </c>
      <c r="B14" s="21" t="s">
        <v>26</v>
      </c>
      <c r="C14" s="22" t="s">
        <v>14</v>
      </c>
      <c r="D14" s="21" t="s">
        <v>15</v>
      </c>
      <c r="E14" s="23">
        <v>74.2</v>
      </c>
      <c r="F14" s="23">
        <v>73.8</v>
      </c>
      <c r="G14" s="23">
        <f t="shared" si="0"/>
        <v>73.96</v>
      </c>
      <c r="H14" s="24">
        <v>10</v>
      </c>
      <c r="I14" s="24"/>
      <c r="J14" s="21"/>
    </row>
    <row r="15" s="1" customFormat="1" ht="25" customHeight="1" spans="1:10">
      <c r="A15" s="21">
        <v>11</v>
      </c>
      <c r="B15" s="21" t="s">
        <v>27</v>
      </c>
      <c r="C15" s="22" t="s">
        <v>22</v>
      </c>
      <c r="D15" s="21" t="s">
        <v>15</v>
      </c>
      <c r="E15" s="23">
        <v>73.4</v>
      </c>
      <c r="F15" s="23">
        <v>71.6</v>
      </c>
      <c r="G15" s="23">
        <f t="shared" si="0"/>
        <v>72.32</v>
      </c>
      <c r="H15" s="24">
        <v>11</v>
      </c>
      <c r="I15" s="24"/>
      <c r="J15" s="21"/>
    </row>
    <row r="16" s="1" customFormat="1" ht="25" customHeight="1" spans="1:10">
      <c r="A16" s="21">
        <v>12</v>
      </c>
      <c r="B16" s="21" t="s">
        <v>28</v>
      </c>
      <c r="C16" s="21" t="s">
        <v>22</v>
      </c>
      <c r="D16" s="21" t="s">
        <v>15</v>
      </c>
      <c r="E16" s="23">
        <v>71</v>
      </c>
      <c r="F16" s="23">
        <v>63.6</v>
      </c>
      <c r="G16" s="23">
        <f t="shared" si="0"/>
        <v>66.56</v>
      </c>
      <c r="H16" s="24">
        <v>12</v>
      </c>
      <c r="I16" s="24"/>
      <c r="J16" s="21"/>
    </row>
    <row r="17" s="1" customFormat="1" ht="25" customHeight="1" spans="1:10">
      <c r="A17" s="21">
        <v>13</v>
      </c>
      <c r="B17" s="21" t="s">
        <v>29</v>
      </c>
      <c r="C17" s="22" t="s">
        <v>14</v>
      </c>
      <c r="D17" s="25" t="s">
        <v>15</v>
      </c>
      <c r="E17" s="26">
        <v>79.6</v>
      </c>
      <c r="F17" s="23" t="s">
        <v>30</v>
      </c>
      <c r="G17" s="23" t="s">
        <v>31</v>
      </c>
      <c r="H17" s="24" t="s">
        <v>31</v>
      </c>
      <c r="I17" s="24"/>
      <c r="J17" s="21"/>
    </row>
    <row r="18" s="1" customFormat="1" ht="25" customHeight="1" spans="1:10">
      <c r="A18" s="21">
        <v>14</v>
      </c>
      <c r="B18" s="21" t="s">
        <v>32</v>
      </c>
      <c r="C18" s="22" t="s">
        <v>14</v>
      </c>
      <c r="D18" s="25" t="s">
        <v>15</v>
      </c>
      <c r="E18" s="26">
        <v>74.8</v>
      </c>
      <c r="F18" s="23" t="s">
        <v>30</v>
      </c>
      <c r="G18" s="23" t="s">
        <v>31</v>
      </c>
      <c r="H18" s="24" t="s">
        <v>31</v>
      </c>
      <c r="I18" s="24"/>
      <c r="J18" s="21"/>
    </row>
    <row r="19" s="1" customFormat="1" ht="25" customHeight="1" spans="1:10">
      <c r="A19" s="21">
        <v>15</v>
      </c>
      <c r="B19" s="21" t="s">
        <v>33</v>
      </c>
      <c r="C19" s="22" t="s">
        <v>14</v>
      </c>
      <c r="D19" s="25" t="s">
        <v>15</v>
      </c>
      <c r="E19" s="26">
        <v>72.8</v>
      </c>
      <c r="F19" s="23" t="s">
        <v>30</v>
      </c>
      <c r="G19" s="23" t="s">
        <v>31</v>
      </c>
      <c r="H19" s="24" t="s">
        <v>31</v>
      </c>
      <c r="I19" s="24"/>
      <c r="J19" s="21"/>
    </row>
    <row r="20" s="1" customFormat="1" ht="25" customHeight="1" spans="1:10">
      <c r="A20" s="17">
        <v>16</v>
      </c>
      <c r="B20" s="17" t="s">
        <v>34</v>
      </c>
      <c r="C20" s="17" t="s">
        <v>14</v>
      </c>
      <c r="D20" s="17" t="s">
        <v>35</v>
      </c>
      <c r="E20" s="19">
        <v>88.2</v>
      </c>
      <c r="F20" s="19">
        <v>80.6</v>
      </c>
      <c r="G20" s="19">
        <f t="shared" ref="G20:G34" si="1">E20*0.4+F20*0.6</f>
        <v>83.64</v>
      </c>
      <c r="H20" s="20">
        <v>1</v>
      </c>
      <c r="I20" s="19" t="s">
        <v>16</v>
      </c>
      <c r="J20" s="17"/>
    </row>
    <row r="21" s="1" customFormat="1" ht="25" customHeight="1" spans="1:10">
      <c r="A21" s="17">
        <v>17</v>
      </c>
      <c r="B21" s="17" t="s">
        <v>36</v>
      </c>
      <c r="C21" s="18" t="s">
        <v>22</v>
      </c>
      <c r="D21" s="17" t="s">
        <v>35</v>
      </c>
      <c r="E21" s="19">
        <v>82.6</v>
      </c>
      <c r="F21" s="19">
        <v>83.8</v>
      </c>
      <c r="G21" s="19">
        <f t="shared" si="1"/>
        <v>83.32</v>
      </c>
      <c r="H21" s="20">
        <v>2</v>
      </c>
      <c r="I21" s="19" t="s">
        <v>16</v>
      </c>
      <c r="J21" s="17"/>
    </row>
    <row r="22" s="1" customFormat="1" ht="25" customHeight="1" spans="1:10">
      <c r="A22" s="21">
        <v>18</v>
      </c>
      <c r="B22" s="21" t="s">
        <v>37</v>
      </c>
      <c r="C22" s="22" t="s">
        <v>14</v>
      </c>
      <c r="D22" s="21" t="s">
        <v>35</v>
      </c>
      <c r="E22" s="23">
        <v>83</v>
      </c>
      <c r="F22" s="23">
        <v>80.2</v>
      </c>
      <c r="G22" s="23">
        <f t="shared" si="1"/>
        <v>81.32</v>
      </c>
      <c r="H22" s="24">
        <v>3</v>
      </c>
      <c r="I22" s="23"/>
      <c r="J22" s="21"/>
    </row>
    <row r="23" s="1" customFormat="1" ht="25" customHeight="1" spans="1:10">
      <c r="A23" s="21">
        <v>19</v>
      </c>
      <c r="B23" s="24" t="s">
        <v>38</v>
      </c>
      <c r="C23" s="24" t="s">
        <v>14</v>
      </c>
      <c r="D23" s="24" t="s">
        <v>35</v>
      </c>
      <c r="E23" s="23">
        <v>77.8</v>
      </c>
      <c r="F23" s="23">
        <v>76.4</v>
      </c>
      <c r="G23" s="23">
        <f t="shared" si="1"/>
        <v>76.96</v>
      </c>
      <c r="H23" s="24">
        <v>4</v>
      </c>
      <c r="I23" s="23"/>
      <c r="J23" s="21"/>
    </row>
    <row r="24" s="1" customFormat="1" ht="25" customHeight="1" spans="1:10">
      <c r="A24" s="21">
        <v>20</v>
      </c>
      <c r="B24" s="24" t="s">
        <v>39</v>
      </c>
      <c r="C24" s="24" t="s">
        <v>14</v>
      </c>
      <c r="D24" s="24" t="s">
        <v>35</v>
      </c>
      <c r="E24" s="23">
        <v>77.6</v>
      </c>
      <c r="F24" s="23">
        <v>73</v>
      </c>
      <c r="G24" s="23">
        <f t="shared" si="1"/>
        <v>74.84</v>
      </c>
      <c r="H24" s="24">
        <v>5</v>
      </c>
      <c r="I24" s="23"/>
      <c r="J24" s="21"/>
    </row>
    <row r="25" s="1" customFormat="1" ht="25" customHeight="1" spans="1:10">
      <c r="A25" s="21">
        <v>21</v>
      </c>
      <c r="B25" s="21" t="s">
        <v>40</v>
      </c>
      <c r="C25" s="22" t="s">
        <v>14</v>
      </c>
      <c r="D25" s="21" t="s">
        <v>35</v>
      </c>
      <c r="E25" s="23">
        <v>79.2</v>
      </c>
      <c r="F25" s="23">
        <v>66.4</v>
      </c>
      <c r="G25" s="23">
        <f t="shared" si="1"/>
        <v>71.52</v>
      </c>
      <c r="H25" s="24">
        <v>6</v>
      </c>
      <c r="I25" s="23"/>
      <c r="J25" s="21"/>
    </row>
    <row r="26" s="1" customFormat="1" ht="25" customHeight="1" spans="1:10">
      <c r="A26" s="21">
        <v>22</v>
      </c>
      <c r="B26" s="21" t="s">
        <v>41</v>
      </c>
      <c r="C26" s="21" t="s">
        <v>14</v>
      </c>
      <c r="D26" s="21" t="s">
        <v>35</v>
      </c>
      <c r="E26" s="23">
        <v>74.4</v>
      </c>
      <c r="F26" s="23">
        <v>66.4</v>
      </c>
      <c r="G26" s="23">
        <f t="shared" si="1"/>
        <v>69.6</v>
      </c>
      <c r="H26" s="24">
        <v>7</v>
      </c>
      <c r="I26" s="23"/>
      <c r="J26" s="21"/>
    </row>
    <row r="27" s="1" customFormat="1" ht="25" customHeight="1" spans="1:10">
      <c r="A27" s="21">
        <v>23</v>
      </c>
      <c r="B27" s="21" t="s">
        <v>42</v>
      </c>
      <c r="C27" s="22" t="s">
        <v>14</v>
      </c>
      <c r="D27" s="21" t="s">
        <v>35</v>
      </c>
      <c r="E27" s="23">
        <v>78</v>
      </c>
      <c r="F27" s="23">
        <v>62</v>
      </c>
      <c r="G27" s="23">
        <f t="shared" si="1"/>
        <v>68.4</v>
      </c>
      <c r="H27" s="24">
        <v>8</v>
      </c>
      <c r="I27" s="23"/>
      <c r="J27" s="21"/>
    </row>
    <row r="28" s="1" customFormat="1" ht="25" customHeight="1" spans="1:10">
      <c r="A28" s="21">
        <v>24</v>
      </c>
      <c r="B28" s="24" t="s">
        <v>43</v>
      </c>
      <c r="C28" s="24" t="s">
        <v>14</v>
      </c>
      <c r="D28" s="24" t="s">
        <v>35</v>
      </c>
      <c r="E28" s="23">
        <v>75.8</v>
      </c>
      <c r="F28" s="23">
        <v>62.6</v>
      </c>
      <c r="G28" s="23">
        <f t="shared" si="1"/>
        <v>67.88</v>
      </c>
      <c r="H28" s="24">
        <v>9</v>
      </c>
      <c r="I28" s="23"/>
      <c r="J28" s="21"/>
    </row>
    <row r="29" s="1" customFormat="1" ht="25" customHeight="1" spans="1:10">
      <c r="A29" s="21">
        <v>25</v>
      </c>
      <c r="B29" s="24" t="s">
        <v>44</v>
      </c>
      <c r="C29" s="24" t="s">
        <v>14</v>
      </c>
      <c r="D29" s="24" t="s">
        <v>35</v>
      </c>
      <c r="E29" s="23">
        <v>76.2</v>
      </c>
      <c r="F29" s="23">
        <v>61</v>
      </c>
      <c r="G29" s="23">
        <f t="shared" si="1"/>
        <v>67.08</v>
      </c>
      <c r="H29" s="24">
        <v>10</v>
      </c>
      <c r="I29" s="23"/>
      <c r="J29" s="21"/>
    </row>
    <row r="30" s="1" customFormat="1" ht="25" customHeight="1" spans="1:10">
      <c r="A30" s="17">
        <v>26</v>
      </c>
      <c r="B30" s="17" t="s">
        <v>45</v>
      </c>
      <c r="C30" s="18" t="s">
        <v>14</v>
      </c>
      <c r="D30" s="17" t="s">
        <v>46</v>
      </c>
      <c r="E30" s="19">
        <v>78</v>
      </c>
      <c r="F30" s="19">
        <v>75.8</v>
      </c>
      <c r="G30" s="27">
        <f t="shared" si="1"/>
        <v>76.68</v>
      </c>
      <c r="H30" s="20">
        <v>1</v>
      </c>
      <c r="I30" s="19" t="s">
        <v>16</v>
      </c>
      <c r="J30" s="17"/>
    </row>
    <row r="31" s="1" customFormat="1" ht="25" customHeight="1" spans="1:10">
      <c r="A31" s="17">
        <v>27</v>
      </c>
      <c r="B31" s="17" t="s">
        <v>47</v>
      </c>
      <c r="C31" s="18" t="s">
        <v>22</v>
      </c>
      <c r="D31" s="17" t="s">
        <v>48</v>
      </c>
      <c r="E31" s="19">
        <v>87</v>
      </c>
      <c r="F31" s="19">
        <v>85.8</v>
      </c>
      <c r="G31" s="19">
        <f t="shared" si="1"/>
        <v>86.28</v>
      </c>
      <c r="H31" s="20">
        <v>1</v>
      </c>
      <c r="I31" s="19" t="s">
        <v>16</v>
      </c>
      <c r="J31" s="17"/>
    </row>
    <row r="32" s="1" customFormat="1" ht="25" customHeight="1" spans="1:10">
      <c r="A32" s="21">
        <v>28</v>
      </c>
      <c r="B32" s="21" t="s">
        <v>49</v>
      </c>
      <c r="C32" s="22" t="s">
        <v>14</v>
      </c>
      <c r="D32" s="21" t="s">
        <v>48</v>
      </c>
      <c r="E32" s="23">
        <v>84.4</v>
      </c>
      <c r="F32" s="23">
        <v>83.2</v>
      </c>
      <c r="G32" s="23">
        <f t="shared" si="1"/>
        <v>83.68</v>
      </c>
      <c r="H32" s="24">
        <v>2</v>
      </c>
      <c r="I32" s="23"/>
      <c r="J32" s="21"/>
    </row>
    <row r="33" s="1" customFormat="1" ht="25" customHeight="1" spans="1:10">
      <c r="A33" s="21">
        <v>29</v>
      </c>
      <c r="B33" s="21" t="s">
        <v>50</v>
      </c>
      <c r="C33" s="22" t="s">
        <v>22</v>
      </c>
      <c r="D33" s="21" t="s">
        <v>48</v>
      </c>
      <c r="E33" s="23">
        <v>81.2</v>
      </c>
      <c r="F33" s="23">
        <v>81.8</v>
      </c>
      <c r="G33" s="23">
        <f t="shared" si="1"/>
        <v>81.56</v>
      </c>
      <c r="H33" s="24">
        <v>3</v>
      </c>
      <c r="I33" s="23"/>
      <c r="J33" s="21"/>
    </row>
    <row r="34" s="1" customFormat="1" ht="25" customHeight="1" spans="1:10">
      <c r="A34" s="21">
        <v>30</v>
      </c>
      <c r="B34" s="21" t="s">
        <v>51</v>
      </c>
      <c r="C34" s="21" t="s">
        <v>14</v>
      </c>
      <c r="D34" s="21" t="s">
        <v>48</v>
      </c>
      <c r="E34" s="23">
        <v>70.4</v>
      </c>
      <c r="F34" s="23">
        <v>81.6</v>
      </c>
      <c r="G34" s="23">
        <f t="shared" si="1"/>
        <v>77.12</v>
      </c>
      <c r="H34" s="24">
        <v>4</v>
      </c>
      <c r="I34" s="23"/>
      <c r="J34" s="21"/>
    </row>
    <row r="35" s="1" customFormat="1" ht="25" customHeight="1" spans="1:10">
      <c r="A35" s="21">
        <v>31</v>
      </c>
      <c r="B35" s="21" t="s">
        <v>52</v>
      </c>
      <c r="C35" s="21" t="s">
        <v>14</v>
      </c>
      <c r="D35" s="25" t="s">
        <v>48</v>
      </c>
      <c r="E35" s="26">
        <v>73.2</v>
      </c>
      <c r="F35" s="23" t="s">
        <v>30</v>
      </c>
      <c r="G35" s="23" t="s">
        <v>31</v>
      </c>
      <c r="H35" s="24" t="s">
        <v>31</v>
      </c>
      <c r="I35" s="23"/>
      <c r="J35" s="21"/>
    </row>
  </sheetData>
  <mergeCells count="3">
    <mergeCell ref="A1:J1"/>
    <mergeCell ref="A2:J2"/>
    <mergeCell ref="A3:J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WPS_129905878</cp:lastModifiedBy>
  <dcterms:created xsi:type="dcterms:W3CDTF">2026-05-28T13:24:00Z</dcterms:created>
  <dcterms:modified xsi:type="dcterms:W3CDTF">2026-06-25T02:36:23Z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F0F40596A94E4655B24CF4AD0D33EC3B_13</vt:lpwstr>
  </property>
  <property fmtid="{D5CDD505-2E9C-101B-9397-08002B2CF9AE}" pid="3" name="KSOProductBuildVer">
    <vt:lpwstr>2052-12.1.0.24657</vt:lpwstr>
  </property>
  <property fmtid="{D5CDD505-2E9C-101B-9397-08002B2CF9AE}" pid="4" name="CalculationRule">
    <vt:i4>1</vt:i4>
  </property>
</Properties>
</file>