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workbookProtection workbookAlgorithmName="SHA-512" workbookHashValue="duiyuioDoAedD0gDJ2QumLuyv5YWcR6JVAOJrB4up290rHeS6SN9RPuav6yxjMmvyYwodqkfcLkIKKlCcWa22w==" workbookSaltValue="XnsOkt629LEYmgTWGDrVaw==" workbookSpinCount="100000" lockStructure="1"/>
  <bookViews>
    <workbookView windowWidth="27945" windowHeight="12255" firstSheet="1" activeTab="1"/>
  </bookViews>
  <sheets>
    <sheet name="面试名单 (2026-8-1)" sheetId="3" state="hidden" r:id="rId1"/>
    <sheet name="准考证" sheetId="5" r:id="rId2"/>
  </sheets>
  <definedNames>
    <definedName name="_xlnm._FilterDatabase" localSheetId="0" hidden="1">'面试名单 (2026-8-1)'!$A$2:$I$96</definedName>
    <definedName name="_xlnm.Print_Titles" localSheetId="0">'面试名单 (2026-8-1)'!$2:$2</definedName>
    <definedName name="_xlnm.Print_Area" localSheetId="0">'面试名单 (2026-8-1)'!$A:$H</definedName>
    <definedName name="_xlnm.Print_Area" localSheetId="1">准考证!$B:$F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<sst xmlns="http://schemas.openxmlformats.org/spreadsheetml/2006/main" count="690" uniqueCount="351">
  <si>
    <t>江口县教育系统2026年公开招聘事业人员资格复审人员花名册</t>
  </si>
  <si>
    <t>身份证号</t>
  </si>
  <si>
    <t>姓名</t>
  </si>
  <si>
    <t>性别</t>
  </si>
  <si>
    <t>报考单位名称</t>
  </si>
  <si>
    <t>报考职位名称</t>
  </si>
  <si>
    <t>准考证号码</t>
  </si>
  <si>
    <t>面试考场</t>
  </si>
  <si>
    <t>522124200404111222</t>
  </si>
  <si>
    <t>陈萍萍</t>
  </si>
  <si>
    <t>女</t>
  </si>
  <si>
    <t>0601江口县中等职业学校</t>
  </si>
  <si>
    <t>01中职数学教师</t>
  </si>
  <si>
    <t>20260301026</t>
  </si>
  <si>
    <t>一</t>
  </si>
  <si>
    <t>53212920030517212X</t>
  </si>
  <si>
    <t>林科香</t>
  </si>
  <si>
    <t>20260101927</t>
  </si>
  <si>
    <t>522228200111160056</t>
  </si>
  <si>
    <t>谯双</t>
  </si>
  <si>
    <t>男</t>
  </si>
  <si>
    <t>20260203421</t>
  </si>
  <si>
    <t>522229200111242015</t>
  </si>
  <si>
    <t>曾佳</t>
  </si>
  <si>
    <t>0602江口县第二高级中学</t>
  </si>
  <si>
    <t>05高中数学教师</t>
  </si>
  <si>
    <t>20260100806</t>
  </si>
  <si>
    <t>52222820030303242X</t>
  </si>
  <si>
    <t>冉春燕</t>
  </si>
  <si>
    <t>20260301028</t>
  </si>
  <si>
    <t>500242200304270827</t>
  </si>
  <si>
    <t>王悦</t>
  </si>
  <si>
    <t>20260102628</t>
  </si>
  <si>
    <t>522227200001010026</t>
  </si>
  <si>
    <t>肖千年</t>
  </si>
  <si>
    <t>20260201605</t>
  </si>
  <si>
    <t>522229200209220148</t>
  </si>
  <si>
    <t>石江吉</t>
  </si>
  <si>
    <t>20260203101</t>
  </si>
  <si>
    <t>522224200210110825</t>
  </si>
  <si>
    <t>田喜</t>
  </si>
  <si>
    <t>20260202301</t>
  </si>
  <si>
    <t>522227199911172862</t>
  </si>
  <si>
    <t>王爱艳</t>
  </si>
  <si>
    <t>0606江口县第一小学</t>
  </si>
  <si>
    <t>15小学数学教师</t>
  </si>
  <si>
    <t>20260204116</t>
  </si>
  <si>
    <t>500243200306120028</t>
  </si>
  <si>
    <t>黄芮滔</t>
  </si>
  <si>
    <t>20260103226</t>
  </si>
  <si>
    <t>522229200108126144</t>
  </si>
  <si>
    <t>龙香</t>
  </si>
  <si>
    <t>20260100112</t>
  </si>
  <si>
    <t>522225199611126327</t>
  </si>
  <si>
    <t>陈双琴</t>
  </si>
  <si>
    <t>03高中生物教师</t>
  </si>
  <si>
    <t>20260203820</t>
  </si>
  <si>
    <t>522130200104023623</t>
  </si>
  <si>
    <t>舒和婷</t>
  </si>
  <si>
    <t>20260101706</t>
  </si>
  <si>
    <t>522127200011070027</t>
  </si>
  <si>
    <t>颜琳琳</t>
  </si>
  <si>
    <t>20260101408</t>
  </si>
  <si>
    <t>522129199703265527</t>
  </si>
  <si>
    <t>陈佳艳</t>
  </si>
  <si>
    <t>07高中化学教师</t>
  </si>
  <si>
    <t>20260204311</t>
  </si>
  <si>
    <t>522427199812204276</t>
  </si>
  <si>
    <t>范美涛</t>
  </si>
  <si>
    <t>20260200330</t>
  </si>
  <si>
    <t>522426200204140108</t>
  </si>
  <si>
    <t>王鲜</t>
  </si>
  <si>
    <t>20260101310</t>
  </si>
  <si>
    <t>522125199912154326</t>
  </si>
  <si>
    <t>王宇</t>
  </si>
  <si>
    <t>20260201817</t>
  </si>
  <si>
    <t>522228199502232445</t>
  </si>
  <si>
    <t>曾亚红</t>
  </si>
  <si>
    <t>20260202205</t>
  </si>
  <si>
    <t>522225200103180429</t>
  </si>
  <si>
    <t>李菁菁</t>
  </si>
  <si>
    <t>20260204121</t>
  </si>
  <si>
    <t>532128199612162923</t>
  </si>
  <si>
    <t>胡凤梅</t>
  </si>
  <si>
    <t>20260300310</t>
  </si>
  <si>
    <t>500223200209172541</t>
  </si>
  <si>
    <t>唐小仙</t>
  </si>
  <si>
    <t>02中职政治教师</t>
  </si>
  <si>
    <t>20260104207</t>
  </si>
  <si>
    <t>二</t>
  </si>
  <si>
    <t>520181199809020425</t>
  </si>
  <si>
    <t>王露</t>
  </si>
  <si>
    <t>20260100523</t>
  </si>
  <si>
    <t>522224200206255060</t>
  </si>
  <si>
    <t>游万芝</t>
  </si>
  <si>
    <t>20260203227</t>
  </si>
  <si>
    <t>522227199802286043</t>
  </si>
  <si>
    <t>何晓红</t>
  </si>
  <si>
    <t>06高中政治教师</t>
  </si>
  <si>
    <t>20260101303</t>
  </si>
  <si>
    <t>522128200310094025</t>
  </si>
  <si>
    <t>王洁</t>
  </si>
  <si>
    <t>20260300929</t>
  </si>
  <si>
    <t>522227200211210042</t>
  </si>
  <si>
    <t>黄嘉琳</t>
  </si>
  <si>
    <t>20260104230</t>
  </si>
  <si>
    <t>522222200104191649</t>
  </si>
  <si>
    <t>舒恒彩</t>
  </si>
  <si>
    <t>08高中历史教师</t>
  </si>
  <si>
    <t>20260102629</t>
  </si>
  <si>
    <t>522225199912028464</t>
  </si>
  <si>
    <t>安红</t>
  </si>
  <si>
    <t>20260100304</t>
  </si>
  <si>
    <t>522229200201276040</t>
  </si>
  <si>
    <t>雷芳群</t>
  </si>
  <si>
    <t>20260204510</t>
  </si>
  <si>
    <t>522323200002121342</t>
  </si>
  <si>
    <t>代卫晶</t>
  </si>
  <si>
    <t>0604江口县民族中学</t>
  </si>
  <si>
    <t>12初中地理教师</t>
  </si>
  <si>
    <t>20260301118</t>
  </si>
  <si>
    <t>522228200001190027</t>
  </si>
  <si>
    <t>崔冰青</t>
  </si>
  <si>
    <t>20260204923</t>
  </si>
  <si>
    <t>522128200006223523</t>
  </si>
  <si>
    <t>梅文娅</t>
  </si>
  <si>
    <t>20260203018</t>
  </si>
  <si>
    <t>500242200106055421</t>
  </si>
  <si>
    <t>万思雨</t>
  </si>
  <si>
    <t>04高中英语教师</t>
  </si>
  <si>
    <t>20260105024</t>
  </si>
  <si>
    <t>三</t>
  </si>
  <si>
    <t>522227200003214444</t>
  </si>
  <si>
    <t>何琴</t>
  </si>
  <si>
    <t>20260204618</t>
  </si>
  <si>
    <t>52222620020415164X</t>
  </si>
  <si>
    <t>田雨雨</t>
  </si>
  <si>
    <t>20260103127</t>
  </si>
  <si>
    <t>522422199612252861</t>
  </si>
  <si>
    <t>张亚亚</t>
  </si>
  <si>
    <t>0610江口县教育局（县直小学）</t>
  </si>
  <si>
    <t>20小学英语教师</t>
  </si>
  <si>
    <t>20260300419</t>
  </si>
  <si>
    <t>522635199610070442</t>
  </si>
  <si>
    <t>柏雪</t>
  </si>
  <si>
    <t>20260102609</t>
  </si>
  <si>
    <t>510902199904034549</t>
  </si>
  <si>
    <t>段婷</t>
  </si>
  <si>
    <t>20260101624</t>
  </si>
  <si>
    <t>522226199507202023</t>
  </si>
  <si>
    <t>谌红娜</t>
  </si>
  <si>
    <t>20260202905</t>
  </si>
  <si>
    <t>520424200208253666</t>
  </si>
  <si>
    <t>郭大琼</t>
  </si>
  <si>
    <t>20260104930</t>
  </si>
  <si>
    <t>522227199808143625</t>
  </si>
  <si>
    <t>邓旭艳</t>
  </si>
  <si>
    <t>20260100506</t>
  </si>
  <si>
    <t>522130199508226413</t>
  </si>
  <si>
    <t>杨伯斌</t>
  </si>
  <si>
    <t>0603贵州省江口中学</t>
  </si>
  <si>
    <t>09高中音乐教师</t>
  </si>
  <si>
    <t>20260100522</t>
  </si>
  <si>
    <t>四</t>
  </si>
  <si>
    <t>522124199904280027</t>
  </si>
  <si>
    <t>陈昌燕</t>
  </si>
  <si>
    <t>20260202824</t>
  </si>
  <si>
    <t>522631199212158515</t>
  </si>
  <si>
    <t>杨熙尧</t>
  </si>
  <si>
    <t>20260205012</t>
  </si>
  <si>
    <t>522229200007163229</t>
  </si>
  <si>
    <t>杨利秋</t>
  </si>
  <si>
    <t>0605江口县第三中学</t>
  </si>
  <si>
    <t>14初中音乐教师</t>
  </si>
  <si>
    <t>20260201101</t>
  </si>
  <si>
    <t>522128200010042047</t>
  </si>
  <si>
    <t>李顺丽</t>
  </si>
  <si>
    <t>20260202322</t>
  </si>
  <si>
    <t>522127199805163545</t>
  </si>
  <si>
    <t>彭佳丽</t>
  </si>
  <si>
    <t>20260100816</t>
  </si>
  <si>
    <t>500240200112162167</t>
  </si>
  <si>
    <t>冉夏</t>
  </si>
  <si>
    <t>0607江口县第二小学</t>
  </si>
  <si>
    <t>16小学音乐教师</t>
  </si>
  <si>
    <t>20260200814</t>
  </si>
  <si>
    <t>522225200009182444</t>
  </si>
  <si>
    <t>赵小燕</t>
  </si>
  <si>
    <t>20260201727</t>
  </si>
  <si>
    <t>52242719980607986X</t>
  </si>
  <si>
    <t>陈健</t>
  </si>
  <si>
    <t>20260103726</t>
  </si>
  <si>
    <t>50010120020527802X</t>
  </si>
  <si>
    <t>牟竺颖</t>
  </si>
  <si>
    <t>20260202401</t>
  </si>
  <si>
    <t>522221199708141616</t>
  </si>
  <si>
    <t>姜涛</t>
  </si>
  <si>
    <t>20260201522</t>
  </si>
  <si>
    <t>522221200308244320</t>
  </si>
  <si>
    <t>刘锦玲</t>
  </si>
  <si>
    <t>20260201622</t>
  </si>
  <si>
    <t>522222200103011650</t>
  </si>
  <si>
    <t>龙信</t>
  </si>
  <si>
    <t>10高中体育教师</t>
  </si>
  <si>
    <t>20260201309</t>
  </si>
  <si>
    <t>五</t>
  </si>
  <si>
    <t>522127199906113010</t>
  </si>
  <si>
    <t>肖林</t>
  </si>
  <si>
    <t>20260101304</t>
  </si>
  <si>
    <t>522229199905085458</t>
  </si>
  <si>
    <t>龙宝二</t>
  </si>
  <si>
    <t>20260103711</t>
  </si>
  <si>
    <t>522128200103026011</t>
  </si>
  <si>
    <t>杨旭</t>
  </si>
  <si>
    <t>11高中体育教师</t>
  </si>
  <si>
    <t>20260300225</t>
  </si>
  <si>
    <t>530629200112191725</t>
  </si>
  <si>
    <t>王小米</t>
  </si>
  <si>
    <t>20260104713</t>
  </si>
  <si>
    <t>52212119960103003X</t>
  </si>
  <si>
    <t>罗月林</t>
  </si>
  <si>
    <t>20260204204</t>
  </si>
  <si>
    <t>递补</t>
  </si>
  <si>
    <t>江中体育</t>
  </si>
  <si>
    <t>522125200102072818</t>
  </si>
  <si>
    <t>李科</t>
  </si>
  <si>
    <t>13初中体育教师</t>
  </si>
  <si>
    <t>20260102003</t>
  </si>
  <si>
    <t>522226200308043619</t>
  </si>
  <si>
    <t>冉茂波</t>
  </si>
  <si>
    <t>20260300209</t>
  </si>
  <si>
    <t>50024120010615591X</t>
  </si>
  <si>
    <t>刘爽</t>
  </si>
  <si>
    <t>20260301024</t>
  </si>
  <si>
    <t>522226200311294013</t>
  </si>
  <si>
    <t>何畅游</t>
  </si>
  <si>
    <t>20260104021</t>
  </si>
  <si>
    <t>522229199908192056</t>
  </si>
  <si>
    <t>曾成峰</t>
  </si>
  <si>
    <t>20260200801</t>
  </si>
  <si>
    <t>522427199910226874</t>
  </si>
  <si>
    <t>罗昌照</t>
  </si>
  <si>
    <t>20260202206</t>
  </si>
  <si>
    <t>522126199007147018</t>
  </si>
  <si>
    <t>廖永东</t>
  </si>
  <si>
    <t>20260301123</t>
  </si>
  <si>
    <t>530629200110210021</t>
  </si>
  <si>
    <t>曹诚苑</t>
  </si>
  <si>
    <t>20260104303</t>
  </si>
  <si>
    <t>522125200110140016</t>
  </si>
  <si>
    <t>韩冉</t>
  </si>
  <si>
    <t>20260301117</t>
  </si>
  <si>
    <t>522223199604090415</t>
  </si>
  <si>
    <t>王旭</t>
  </si>
  <si>
    <t>0608江口县教育局（小学）</t>
  </si>
  <si>
    <t>17小学体育教师</t>
  </si>
  <si>
    <t>20260100224</t>
  </si>
  <si>
    <t>522126199907244526</t>
  </si>
  <si>
    <t>冷珊珊</t>
  </si>
  <si>
    <t>20260204817</t>
  </si>
  <si>
    <t>411425199911267302</t>
  </si>
  <si>
    <t>董平</t>
  </si>
  <si>
    <t>20260200409</t>
  </si>
  <si>
    <t>522323199712057546</t>
  </si>
  <si>
    <t>郭梅</t>
  </si>
  <si>
    <t>20260300815</t>
  </si>
  <si>
    <t>522227200208076110</t>
  </si>
  <si>
    <t>吕嘉兴</t>
  </si>
  <si>
    <t>20260200317</t>
  </si>
  <si>
    <t>522126199707132079</t>
  </si>
  <si>
    <t>李远</t>
  </si>
  <si>
    <t>20260204503</t>
  </si>
  <si>
    <t>522701200009271929</t>
  </si>
  <si>
    <t>徐荣喜</t>
  </si>
  <si>
    <t>20260200309</t>
  </si>
  <si>
    <t>522427200309197473</t>
  </si>
  <si>
    <t>曾繁勇</t>
  </si>
  <si>
    <t>20260203104</t>
  </si>
  <si>
    <t>522229199812252042</t>
  </si>
  <si>
    <t>吴分红</t>
  </si>
  <si>
    <t>20260102914</t>
  </si>
  <si>
    <t>522228200105131275</t>
  </si>
  <si>
    <t>陶豪</t>
  </si>
  <si>
    <t>0609江口县教育局（县直初中）</t>
  </si>
  <si>
    <t>18初中美术教师</t>
  </si>
  <si>
    <t>20260200512</t>
  </si>
  <si>
    <t>六</t>
  </si>
  <si>
    <t>522227199906180040</t>
  </si>
  <si>
    <t>张一凡</t>
  </si>
  <si>
    <t>20260201405</t>
  </si>
  <si>
    <t>522225199912166023</t>
  </si>
  <si>
    <t>苏小玉</t>
  </si>
  <si>
    <t>20260204925</t>
  </si>
  <si>
    <t>522101200112136423</t>
  </si>
  <si>
    <t>舒卉杰</t>
  </si>
  <si>
    <t>20260100907</t>
  </si>
  <si>
    <t>522229199812265476</t>
  </si>
  <si>
    <t>龙再祥</t>
  </si>
  <si>
    <t>20260100512</t>
  </si>
  <si>
    <t>522121200206233027</t>
  </si>
  <si>
    <t>康雯瑜</t>
  </si>
  <si>
    <t>20260202402</t>
  </si>
  <si>
    <t>522428200302163023</t>
  </si>
  <si>
    <t>杨艳萍</t>
  </si>
  <si>
    <t>19小学美术教师</t>
  </si>
  <si>
    <t>20260203119</t>
  </si>
  <si>
    <t>522226200003041620</t>
  </si>
  <si>
    <t>杨艳旭</t>
  </si>
  <si>
    <t>20260104204</t>
  </si>
  <si>
    <t>522428199808112420</t>
  </si>
  <si>
    <t>费明彩</t>
  </si>
  <si>
    <t>20260201809</t>
  </si>
  <si>
    <t>522131199809173120</t>
  </si>
  <si>
    <t>黄玉婷</t>
  </si>
  <si>
    <t>20260300403</t>
  </si>
  <si>
    <t>511621200302286828</t>
  </si>
  <si>
    <t>李雨蒙</t>
  </si>
  <si>
    <t>20260202304</t>
  </si>
  <si>
    <t>522224199103080020</t>
  </si>
  <si>
    <t>谭泽镜</t>
  </si>
  <si>
    <t>20260205013</t>
  </si>
  <si>
    <t>520221200105042567</t>
  </si>
  <si>
    <t>易欣霖</t>
  </si>
  <si>
    <t>20260103729</t>
  </si>
  <si>
    <t>522225199605096328</t>
  </si>
  <si>
    <t>田春艳</t>
  </si>
  <si>
    <t>20260100206</t>
  </si>
  <si>
    <t>522228199405270626</t>
  </si>
  <si>
    <t>田婷</t>
  </si>
  <si>
    <t>20260203001</t>
  </si>
  <si>
    <t>江口县教育系统2026年公开招聘事业单位
工作人员面试准考证</t>
  </si>
  <si>
    <t>准考证打印提示</t>
  </si>
  <si>
    <t>考生姓名</t>
  </si>
  <si>
    <t>性   别</t>
  </si>
  <si>
    <t>❖同底1寸照片❖</t>
  </si>
  <si>
    <t>1、在以下绿色单元格中录入您的身份证号码</t>
  </si>
  <si>
    <t>2、预览后核对姓名及报考信息，打印准考证。</t>
  </si>
  <si>
    <t>准考证号</t>
  </si>
  <si>
    <t>请自行
张贴同
底照片</t>
  </si>
  <si>
    <t>42213019950822****</t>
  </si>
  <si>
    <t>报考单位
及 代 码</t>
  </si>
  <si>
    <t>报考职位
名   称</t>
  </si>
  <si>
    <t>面试时间</t>
  </si>
  <si>
    <t>2026年8月8日上午9:00至结束</t>
  </si>
  <si>
    <t>面试地点</t>
  </si>
  <si>
    <t>贵州省江口中学</t>
  </si>
  <si>
    <t>候考室</t>
  </si>
  <si>
    <t>注意事项</t>
  </si>
  <si>
    <t xml:space="preserve">   1、请考生提前到考点，8:00-8:30分到达候考室候考，08:30分后未到候考室的，视为自动弃权，取消面试资格。
   2、所有考生需持纸质准考证、有效身份证件入场。
   3、考点不提供停车位，为避免因无法停车而延误考试，请考生自行选择交通方式按时到达考点。
   4、考生注意查看面试地点在铜仁市江口县双江街道江口中学校内，面试学科的候考室位置详见学校公告栏。</t>
  </si>
  <si>
    <t>考  生  须  知</t>
  </si>
  <si>
    <t xml:space="preserve">    一.考生必须携带纸质版《面试准考证》和本人有效居民身份证或驾驶证（均为原件），在规定时间到达候考室，未按时到达的按自动弃权处理。
    二.考生面试顺序通过抽签确定，抽签于当天面试前在候考室封闭进行。
    三.考生在候考室过程中不得携带或使用任何通讯工具和电子设备，不得与候考室的人员联系、交谈，不得随意出入候考室。如有特殊情况，需向候考室工作人员报告。
    四.考生不得携带包括空白纸和笔在内的任何物品和资料进入面试考场，面试后不能带走面试试题（也不得在试题上涂改、填写、标记）。
    五.考生不得以任何方式向考官透露本人姓名、身份信息、工作单位等信息，面试过程中只能报抽签号，违者面试成绩按零分处理。
    六.考生面试结束后，由工作人员引领到指定区域等候公布成绩。等候期间必须保持安静，不得在面试考场附近逗留议论或大声喧哗，也不能返回候考室，自行脱离监督人员视线外，视为自动离场，取消未完成的下一个环节。
    七.考生要遵守面试纪律，服从工作人员安排。对无理取闹、作弊或违反面试规定者，按有关纪律和规定处理，直至宣布取消面试资格或宣布面试成绩无效。
    八.面试按试讲方式进行：候考、备课20分钟、试讲10分钟。音乐、体育、美术按要求增加10分钟的专业技能测试。音乐在同场地进行，体育美术另设场地进行。
    特别说明：面试实行封闭管理，候考室工作人员将使用金属探测仪对考生进行安检，请考生理解配合，并务必将手机及电子设备委托工作人员暂时保管。面试结束后领取委托保管的物品，按工作人员指令离场。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</si>
</sst>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等线"/>
      <charset val="134"/>
      <scheme val="minor"/>
    </font>
    <font>
      <b/>
      <sz val="22"/>
      <color rgb="FF000000"/>
      <name val="黑体"/>
      <charset val="134"/>
    </font>
    <font>
      <sz val="28"/>
      <color rgb="FF000000"/>
      <name val="方正小标宋简体"/>
      <charset val="134"/>
    </font>
    <font>
      <b/>
      <sz val="11"/>
      <color indexed="8"/>
      <name val="等线"/>
      <charset val="134"/>
      <scheme val="minor"/>
    </font>
    <font>
      <b/>
      <sz val="18"/>
      <color rgb="FF000000"/>
      <name val="黑体"/>
      <charset val="134"/>
    </font>
    <font>
      <b/>
      <sz val="14"/>
      <color rgb="FF000000"/>
      <name val="黑体"/>
      <charset val="134"/>
    </font>
    <font>
      <sz val="14"/>
      <color rgb="FF000000"/>
      <name val="宋体"/>
      <charset val="134"/>
    </font>
    <font>
      <b/>
      <sz val="16"/>
      <color rgb="FF000000"/>
      <name val="黑体"/>
      <charset val="134"/>
    </font>
    <font>
      <b/>
      <sz val="19"/>
      <color rgb="FF000000"/>
      <name val="等线"/>
      <charset val="134"/>
      <scheme val="minor"/>
    </font>
    <font>
      <sz val="18"/>
      <color rgb="FFFF0000"/>
      <name val="黑体"/>
      <charset val="134"/>
    </font>
    <font>
      <sz val="24"/>
      <color rgb="FF000000"/>
      <name val="等线"/>
      <charset val="134"/>
      <scheme val="minor"/>
    </font>
    <font>
      <sz val="18"/>
      <color rgb="FF000000"/>
      <name val="黑体"/>
      <charset val="134"/>
    </font>
    <font>
      <b/>
      <sz val="13"/>
      <color rgb="FF000000"/>
      <name val="等线"/>
      <charset val="134"/>
      <scheme val="minor"/>
    </font>
    <font>
      <b/>
      <sz val="11"/>
      <color indexed="8"/>
      <name val="仿宋_GB2312"/>
      <charset val="134"/>
    </font>
    <font>
      <b/>
      <sz val="12"/>
      <color rgb="FF000000"/>
      <name val="仿宋_GB2312"/>
      <charset val="134"/>
    </font>
    <font>
      <sz val="9"/>
      <color indexed="8"/>
      <name val="等线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方正小标宋简体"/>
      <charset val="134"/>
    </font>
    <font>
      <b/>
      <sz val="10"/>
      <name val="宋体"/>
      <charset val="134"/>
    </font>
    <font>
      <b/>
      <sz val="10"/>
      <name val="等线"/>
      <charset val="134"/>
      <scheme val="minor"/>
    </font>
    <font>
      <sz val="9"/>
      <name val="Calibri"/>
      <charset val="134"/>
    </font>
    <font>
      <sz val="9"/>
      <name val="宋体"/>
      <charset val="134"/>
    </font>
    <font>
      <sz val="10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 wrapText="1"/>
    </xf>
    <xf numFmtId="0" fontId="10" fillId="2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96"/>
  <sheetViews>
    <sheetView workbookViewId="0">
      <pane xSplit="2" ySplit="2" topLeftCell="C65" activePane="bottomRight" state="frozen"/>
      <selection/>
      <selection pane="topRight"/>
      <selection pane="bottomLeft"/>
      <selection pane="bottomRight" activeCell="T71" sqref="T71"/>
    </sheetView>
  </sheetViews>
  <sheetFormatPr defaultColWidth="9" defaultRowHeight="14.25"/>
  <cols>
    <col min="1" max="1" width="2.44166666666667" customWidth="1"/>
    <col min="2" max="2" width="16.775" hidden="1" customWidth="1"/>
    <col min="3" max="3" width="10.4416666666667" hidden="1" customWidth="1"/>
    <col min="4" max="4" width="5.775" hidden="1" customWidth="1"/>
    <col min="5" max="5" width="24.875" style="1" hidden="1" customWidth="1"/>
    <col min="6" max="6" width="18.5583333333333" style="1" hidden="1" customWidth="1"/>
    <col min="7" max="7" width="12.625" style="1" hidden="1" customWidth="1"/>
    <col min="8" max="8" width="8.775" style="1" hidden="1" customWidth="1"/>
    <col min="9" max="14" width="9" hidden="1" customWidth="1"/>
  </cols>
  <sheetData>
    <row r="1" ht="27" customHeight="1" spans="2:8">
      <c r="B1" s="34" t="s">
        <v>0</v>
      </c>
      <c r="C1" s="34"/>
      <c r="D1" s="34"/>
      <c r="E1" s="34"/>
      <c r="F1" s="34"/>
      <c r="G1" s="34"/>
      <c r="H1" s="35"/>
    </row>
    <row r="2" ht="30" customHeight="1" spans="2:8"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7" t="s">
        <v>7</v>
      </c>
    </row>
    <row r="3" s="33" customFormat="1" ht="23" customHeight="1" spans="2:8">
      <c r="B3" s="38" t="s">
        <v>8</v>
      </c>
      <c r="C3" s="39" t="s">
        <v>9</v>
      </c>
      <c r="D3" s="39" t="s">
        <v>10</v>
      </c>
      <c r="E3" s="39" t="s">
        <v>11</v>
      </c>
      <c r="F3" s="39" t="s">
        <v>12</v>
      </c>
      <c r="G3" s="40" t="s">
        <v>13</v>
      </c>
      <c r="H3" s="40" t="s">
        <v>14</v>
      </c>
    </row>
    <row r="4" s="33" customFormat="1" ht="23" customHeight="1" spans="2:8">
      <c r="B4" s="38" t="s">
        <v>15</v>
      </c>
      <c r="C4" s="39" t="s">
        <v>16</v>
      </c>
      <c r="D4" s="39" t="s">
        <v>10</v>
      </c>
      <c r="E4" s="39" t="s">
        <v>11</v>
      </c>
      <c r="F4" s="39" t="s">
        <v>12</v>
      </c>
      <c r="G4" s="40" t="s">
        <v>17</v>
      </c>
      <c r="H4" s="40" t="s">
        <v>14</v>
      </c>
    </row>
    <row r="5" s="33" customFormat="1" ht="23" customHeight="1" spans="2:8">
      <c r="B5" s="42" t="s">
        <v>18</v>
      </c>
      <c r="C5" s="39" t="s">
        <v>19</v>
      </c>
      <c r="D5" s="39" t="s">
        <v>20</v>
      </c>
      <c r="E5" s="39" t="s">
        <v>11</v>
      </c>
      <c r="F5" s="39" t="s">
        <v>12</v>
      </c>
      <c r="G5" s="40" t="s">
        <v>21</v>
      </c>
      <c r="H5" s="40" t="s">
        <v>14</v>
      </c>
    </row>
    <row r="6" s="33" customFormat="1" ht="23" customHeight="1" spans="2:8">
      <c r="B6" s="38" t="s">
        <v>22</v>
      </c>
      <c r="C6" s="39" t="s">
        <v>23</v>
      </c>
      <c r="D6" s="39" t="s">
        <v>20</v>
      </c>
      <c r="E6" s="39" t="s">
        <v>24</v>
      </c>
      <c r="F6" s="39" t="s">
        <v>25</v>
      </c>
      <c r="G6" s="40" t="s">
        <v>26</v>
      </c>
      <c r="H6" s="40" t="s">
        <v>14</v>
      </c>
    </row>
    <row r="7" s="33" customFormat="1" ht="23" customHeight="1" spans="2:8">
      <c r="B7" s="38" t="s">
        <v>27</v>
      </c>
      <c r="C7" s="39" t="s">
        <v>28</v>
      </c>
      <c r="D7" s="39" t="s">
        <v>10</v>
      </c>
      <c r="E7" s="39" t="s">
        <v>24</v>
      </c>
      <c r="F7" s="39" t="s">
        <v>25</v>
      </c>
      <c r="G7" s="40" t="s">
        <v>29</v>
      </c>
      <c r="H7" s="40" t="s">
        <v>14</v>
      </c>
    </row>
    <row r="8" s="33" customFormat="1" ht="23" customHeight="1" spans="2:8">
      <c r="B8" s="38" t="s">
        <v>30</v>
      </c>
      <c r="C8" s="39" t="s">
        <v>31</v>
      </c>
      <c r="D8" s="39" t="s">
        <v>10</v>
      </c>
      <c r="E8" s="39" t="s">
        <v>24</v>
      </c>
      <c r="F8" s="39" t="s">
        <v>25</v>
      </c>
      <c r="G8" s="40" t="s">
        <v>32</v>
      </c>
      <c r="H8" s="40" t="s">
        <v>14</v>
      </c>
    </row>
    <row r="9" s="33" customFormat="1" ht="23" customHeight="1" spans="2:8">
      <c r="B9" s="38" t="s">
        <v>33</v>
      </c>
      <c r="C9" s="39" t="s">
        <v>34</v>
      </c>
      <c r="D9" s="39" t="s">
        <v>10</v>
      </c>
      <c r="E9" s="39" t="s">
        <v>24</v>
      </c>
      <c r="F9" s="39" t="s">
        <v>25</v>
      </c>
      <c r="G9" s="40" t="s">
        <v>35</v>
      </c>
      <c r="H9" s="40" t="s">
        <v>14</v>
      </c>
    </row>
    <row r="10" s="33" customFormat="1" ht="23" customHeight="1" spans="2:8">
      <c r="B10" s="38" t="s">
        <v>36</v>
      </c>
      <c r="C10" s="39" t="s">
        <v>37</v>
      </c>
      <c r="D10" s="39" t="s">
        <v>10</v>
      </c>
      <c r="E10" s="39" t="s">
        <v>24</v>
      </c>
      <c r="F10" s="39" t="s">
        <v>25</v>
      </c>
      <c r="G10" s="40" t="s">
        <v>38</v>
      </c>
      <c r="H10" s="40" t="s">
        <v>14</v>
      </c>
    </row>
    <row r="11" s="33" customFormat="1" ht="23" customHeight="1" spans="2:8">
      <c r="B11" s="38" t="s">
        <v>39</v>
      </c>
      <c r="C11" s="39" t="s">
        <v>40</v>
      </c>
      <c r="D11" s="39" t="s">
        <v>10</v>
      </c>
      <c r="E11" s="39" t="s">
        <v>24</v>
      </c>
      <c r="F11" s="39" t="s">
        <v>25</v>
      </c>
      <c r="G11" s="40" t="s">
        <v>41</v>
      </c>
      <c r="H11" s="40" t="s">
        <v>14</v>
      </c>
    </row>
    <row r="12" s="33" customFormat="1" ht="23" customHeight="1" spans="2:8">
      <c r="B12" s="38" t="s">
        <v>42</v>
      </c>
      <c r="C12" s="39" t="s">
        <v>43</v>
      </c>
      <c r="D12" s="39" t="s">
        <v>10</v>
      </c>
      <c r="E12" s="39" t="s">
        <v>44</v>
      </c>
      <c r="F12" s="39" t="s">
        <v>45</v>
      </c>
      <c r="G12" s="40" t="s">
        <v>46</v>
      </c>
      <c r="H12" s="40" t="s">
        <v>14</v>
      </c>
    </row>
    <row r="13" s="33" customFormat="1" ht="23" customHeight="1" spans="2:8">
      <c r="B13" s="38" t="s">
        <v>47</v>
      </c>
      <c r="C13" s="39" t="s">
        <v>48</v>
      </c>
      <c r="D13" s="39" t="s">
        <v>10</v>
      </c>
      <c r="E13" s="39" t="s">
        <v>44</v>
      </c>
      <c r="F13" s="39" t="s">
        <v>45</v>
      </c>
      <c r="G13" s="40" t="s">
        <v>49</v>
      </c>
      <c r="H13" s="40" t="s">
        <v>14</v>
      </c>
    </row>
    <row r="14" s="33" customFormat="1" ht="23" customHeight="1" spans="2:8">
      <c r="B14" s="38" t="s">
        <v>50</v>
      </c>
      <c r="C14" s="39" t="s">
        <v>51</v>
      </c>
      <c r="D14" s="39" t="s">
        <v>10</v>
      </c>
      <c r="E14" s="39" t="s">
        <v>44</v>
      </c>
      <c r="F14" s="39" t="s">
        <v>45</v>
      </c>
      <c r="G14" s="40" t="s">
        <v>52</v>
      </c>
      <c r="H14" s="40" t="s">
        <v>14</v>
      </c>
    </row>
    <row r="15" s="33" customFormat="1" ht="23" customHeight="1" spans="2:8">
      <c r="B15" s="38" t="s">
        <v>53</v>
      </c>
      <c r="C15" s="39" t="s">
        <v>54</v>
      </c>
      <c r="D15" s="39" t="s">
        <v>10</v>
      </c>
      <c r="E15" s="39" t="s">
        <v>24</v>
      </c>
      <c r="F15" s="39" t="s">
        <v>55</v>
      </c>
      <c r="G15" s="40" t="s">
        <v>56</v>
      </c>
      <c r="H15" s="40" t="s">
        <v>14</v>
      </c>
    </row>
    <row r="16" s="33" customFormat="1" ht="23" customHeight="1" spans="2:8">
      <c r="B16" s="38" t="s">
        <v>57</v>
      </c>
      <c r="C16" s="39" t="s">
        <v>58</v>
      </c>
      <c r="D16" s="39" t="s">
        <v>10</v>
      </c>
      <c r="E16" s="39" t="s">
        <v>24</v>
      </c>
      <c r="F16" s="39" t="s">
        <v>55</v>
      </c>
      <c r="G16" s="40" t="s">
        <v>59</v>
      </c>
      <c r="H16" s="40" t="s">
        <v>14</v>
      </c>
    </row>
    <row r="17" s="33" customFormat="1" ht="23" customHeight="1" spans="2:8">
      <c r="B17" s="38" t="s">
        <v>60</v>
      </c>
      <c r="C17" s="39" t="s">
        <v>61</v>
      </c>
      <c r="D17" s="39" t="s">
        <v>10</v>
      </c>
      <c r="E17" s="39" t="s">
        <v>24</v>
      </c>
      <c r="F17" s="39" t="s">
        <v>55</v>
      </c>
      <c r="G17" s="41" t="s">
        <v>62</v>
      </c>
      <c r="H17" s="40" t="s">
        <v>14</v>
      </c>
    </row>
    <row r="18" s="33" customFormat="1" ht="23" customHeight="1" spans="2:8">
      <c r="B18" s="38" t="s">
        <v>63</v>
      </c>
      <c r="C18" s="39" t="s">
        <v>64</v>
      </c>
      <c r="D18" s="39" t="s">
        <v>10</v>
      </c>
      <c r="E18" s="39" t="s">
        <v>24</v>
      </c>
      <c r="F18" s="39" t="s">
        <v>65</v>
      </c>
      <c r="G18" s="40" t="s">
        <v>66</v>
      </c>
      <c r="H18" s="40" t="s">
        <v>14</v>
      </c>
    </row>
    <row r="19" s="33" customFormat="1" ht="23" customHeight="1" spans="2:8">
      <c r="B19" s="38" t="s">
        <v>67</v>
      </c>
      <c r="C19" s="39" t="s">
        <v>68</v>
      </c>
      <c r="D19" s="39" t="s">
        <v>20</v>
      </c>
      <c r="E19" s="39" t="s">
        <v>24</v>
      </c>
      <c r="F19" s="39" t="s">
        <v>65</v>
      </c>
      <c r="G19" s="40" t="s">
        <v>69</v>
      </c>
      <c r="H19" s="40" t="s">
        <v>14</v>
      </c>
    </row>
    <row r="20" s="33" customFormat="1" ht="23" customHeight="1" spans="2:8">
      <c r="B20" s="38" t="s">
        <v>70</v>
      </c>
      <c r="C20" s="39" t="s">
        <v>71</v>
      </c>
      <c r="D20" s="39" t="s">
        <v>10</v>
      </c>
      <c r="E20" s="39" t="s">
        <v>24</v>
      </c>
      <c r="F20" s="39" t="s">
        <v>65</v>
      </c>
      <c r="G20" s="40" t="s">
        <v>72</v>
      </c>
      <c r="H20" s="40" t="s">
        <v>14</v>
      </c>
    </row>
    <row r="21" s="33" customFormat="1" ht="23" customHeight="1" spans="2:8">
      <c r="B21" s="38" t="s">
        <v>73</v>
      </c>
      <c r="C21" s="39" t="s">
        <v>74</v>
      </c>
      <c r="D21" s="39" t="s">
        <v>10</v>
      </c>
      <c r="E21" s="39" t="s">
        <v>24</v>
      </c>
      <c r="F21" s="39" t="s">
        <v>65</v>
      </c>
      <c r="G21" s="40" t="s">
        <v>75</v>
      </c>
      <c r="H21" s="40" t="s">
        <v>14</v>
      </c>
    </row>
    <row r="22" s="33" customFormat="1" ht="23" customHeight="1" spans="2:8">
      <c r="B22" s="38" t="s">
        <v>76</v>
      </c>
      <c r="C22" s="39" t="s">
        <v>77</v>
      </c>
      <c r="D22" s="39" t="s">
        <v>10</v>
      </c>
      <c r="E22" s="39" t="s">
        <v>24</v>
      </c>
      <c r="F22" s="39" t="s">
        <v>65</v>
      </c>
      <c r="G22" s="40" t="s">
        <v>78</v>
      </c>
      <c r="H22" s="40" t="s">
        <v>14</v>
      </c>
    </row>
    <row r="23" s="33" customFormat="1" ht="23" customHeight="1" spans="2:8">
      <c r="B23" s="38" t="s">
        <v>79</v>
      </c>
      <c r="C23" s="39" t="s">
        <v>80</v>
      </c>
      <c r="D23" s="39" t="s">
        <v>10</v>
      </c>
      <c r="E23" s="39" t="s">
        <v>24</v>
      </c>
      <c r="F23" s="39" t="s">
        <v>65</v>
      </c>
      <c r="G23" s="40" t="s">
        <v>81</v>
      </c>
      <c r="H23" s="40" t="s">
        <v>14</v>
      </c>
    </row>
    <row r="24" s="33" customFormat="1" ht="23" customHeight="1" spans="2:8">
      <c r="B24" s="38" t="s">
        <v>82</v>
      </c>
      <c r="C24" s="39" t="s">
        <v>83</v>
      </c>
      <c r="D24" s="39" t="s">
        <v>10</v>
      </c>
      <c r="E24" s="39" t="s">
        <v>24</v>
      </c>
      <c r="F24" s="39" t="s">
        <v>65</v>
      </c>
      <c r="G24" s="40" t="s">
        <v>84</v>
      </c>
      <c r="H24" s="40" t="s">
        <v>14</v>
      </c>
    </row>
    <row r="25" s="33" customFormat="1" ht="23" customHeight="1" spans="2:8">
      <c r="B25" s="38" t="s">
        <v>85</v>
      </c>
      <c r="C25" s="39" t="s">
        <v>86</v>
      </c>
      <c r="D25" s="39" t="s">
        <v>10</v>
      </c>
      <c r="E25" s="39" t="s">
        <v>11</v>
      </c>
      <c r="F25" s="39" t="s">
        <v>87</v>
      </c>
      <c r="G25" s="40" t="s">
        <v>88</v>
      </c>
      <c r="H25" s="40" t="s">
        <v>89</v>
      </c>
    </row>
    <row r="26" s="33" customFormat="1" ht="23" customHeight="1" spans="2:8">
      <c r="B26" s="38" t="s">
        <v>90</v>
      </c>
      <c r="C26" s="39" t="s">
        <v>91</v>
      </c>
      <c r="D26" s="39" t="s">
        <v>10</v>
      </c>
      <c r="E26" s="39" t="s">
        <v>11</v>
      </c>
      <c r="F26" s="39" t="s">
        <v>87</v>
      </c>
      <c r="G26" s="40" t="s">
        <v>92</v>
      </c>
      <c r="H26" s="40" t="s">
        <v>89</v>
      </c>
    </row>
    <row r="27" s="33" customFormat="1" ht="23" customHeight="1" spans="2:8">
      <c r="B27" s="38" t="s">
        <v>93</v>
      </c>
      <c r="C27" s="39" t="s">
        <v>94</v>
      </c>
      <c r="D27" s="39" t="s">
        <v>10</v>
      </c>
      <c r="E27" s="39" t="s">
        <v>11</v>
      </c>
      <c r="F27" s="39" t="s">
        <v>87</v>
      </c>
      <c r="G27" s="40" t="s">
        <v>95</v>
      </c>
      <c r="H27" s="40" t="s">
        <v>89</v>
      </c>
    </row>
    <row r="28" s="33" customFormat="1" ht="23" customHeight="1" spans="2:8">
      <c r="B28" s="38" t="s">
        <v>96</v>
      </c>
      <c r="C28" s="39" t="s">
        <v>97</v>
      </c>
      <c r="D28" s="39" t="s">
        <v>10</v>
      </c>
      <c r="E28" s="39" t="s">
        <v>24</v>
      </c>
      <c r="F28" s="39" t="s">
        <v>98</v>
      </c>
      <c r="G28" s="40" t="s">
        <v>99</v>
      </c>
      <c r="H28" s="40" t="s">
        <v>89</v>
      </c>
    </row>
    <row r="29" s="33" customFormat="1" ht="23" customHeight="1" spans="2:8">
      <c r="B29" s="38" t="s">
        <v>100</v>
      </c>
      <c r="C29" s="39" t="s">
        <v>101</v>
      </c>
      <c r="D29" s="39" t="s">
        <v>10</v>
      </c>
      <c r="E29" s="39" t="s">
        <v>24</v>
      </c>
      <c r="F29" s="39" t="s">
        <v>98</v>
      </c>
      <c r="G29" s="40" t="s">
        <v>102</v>
      </c>
      <c r="H29" s="40" t="s">
        <v>89</v>
      </c>
    </row>
    <row r="30" s="33" customFormat="1" ht="23" customHeight="1" spans="2:8">
      <c r="B30" s="38" t="s">
        <v>103</v>
      </c>
      <c r="C30" s="39" t="s">
        <v>104</v>
      </c>
      <c r="D30" s="39" t="s">
        <v>10</v>
      </c>
      <c r="E30" s="39" t="s">
        <v>24</v>
      </c>
      <c r="F30" s="39" t="s">
        <v>98</v>
      </c>
      <c r="G30" s="40" t="s">
        <v>105</v>
      </c>
      <c r="H30" s="40" t="s">
        <v>89</v>
      </c>
    </row>
    <row r="31" s="33" customFormat="1" ht="23" customHeight="1" spans="2:8">
      <c r="B31" s="38" t="s">
        <v>106</v>
      </c>
      <c r="C31" s="39" t="s">
        <v>107</v>
      </c>
      <c r="D31" s="39" t="s">
        <v>10</v>
      </c>
      <c r="E31" s="39" t="s">
        <v>24</v>
      </c>
      <c r="F31" s="39" t="s">
        <v>108</v>
      </c>
      <c r="G31" s="40" t="s">
        <v>109</v>
      </c>
      <c r="H31" s="40" t="s">
        <v>89</v>
      </c>
    </row>
    <row r="32" s="33" customFormat="1" ht="23" customHeight="1" spans="2:8">
      <c r="B32" s="38" t="s">
        <v>110</v>
      </c>
      <c r="C32" s="39" t="s">
        <v>111</v>
      </c>
      <c r="D32" s="39" t="s">
        <v>10</v>
      </c>
      <c r="E32" s="39" t="s">
        <v>24</v>
      </c>
      <c r="F32" s="39" t="s">
        <v>108</v>
      </c>
      <c r="G32" s="40" t="s">
        <v>112</v>
      </c>
      <c r="H32" s="40" t="s">
        <v>89</v>
      </c>
    </row>
    <row r="33" s="33" customFormat="1" ht="23" customHeight="1" spans="2:8">
      <c r="B33" s="38" t="s">
        <v>113</v>
      </c>
      <c r="C33" s="39" t="s">
        <v>114</v>
      </c>
      <c r="D33" s="39" t="s">
        <v>10</v>
      </c>
      <c r="E33" s="39" t="s">
        <v>24</v>
      </c>
      <c r="F33" s="39" t="s">
        <v>108</v>
      </c>
      <c r="G33" s="40" t="s">
        <v>115</v>
      </c>
      <c r="H33" s="40" t="s">
        <v>89</v>
      </c>
    </row>
    <row r="34" s="33" customFormat="1" ht="23" customHeight="1" spans="2:8">
      <c r="B34" s="38" t="s">
        <v>116</v>
      </c>
      <c r="C34" s="39" t="s">
        <v>117</v>
      </c>
      <c r="D34" s="39" t="s">
        <v>10</v>
      </c>
      <c r="E34" s="39" t="s">
        <v>118</v>
      </c>
      <c r="F34" s="39" t="s">
        <v>119</v>
      </c>
      <c r="G34" s="40" t="s">
        <v>120</v>
      </c>
      <c r="H34" s="40" t="s">
        <v>89</v>
      </c>
    </row>
    <row r="35" s="33" customFormat="1" ht="23" customHeight="1" spans="2:8">
      <c r="B35" s="38" t="s">
        <v>121</v>
      </c>
      <c r="C35" s="39" t="s">
        <v>122</v>
      </c>
      <c r="D35" s="39" t="s">
        <v>10</v>
      </c>
      <c r="E35" s="39" t="s">
        <v>118</v>
      </c>
      <c r="F35" s="39" t="s">
        <v>119</v>
      </c>
      <c r="G35" s="40" t="s">
        <v>123</v>
      </c>
      <c r="H35" s="40" t="s">
        <v>89</v>
      </c>
    </row>
    <row r="36" s="33" customFormat="1" ht="23" customHeight="1" spans="2:8">
      <c r="B36" s="38" t="s">
        <v>124</v>
      </c>
      <c r="C36" s="39" t="s">
        <v>125</v>
      </c>
      <c r="D36" s="39" t="s">
        <v>10</v>
      </c>
      <c r="E36" s="39" t="s">
        <v>118</v>
      </c>
      <c r="F36" s="39" t="s">
        <v>119</v>
      </c>
      <c r="G36" s="40" t="s">
        <v>126</v>
      </c>
      <c r="H36" s="40" t="s">
        <v>89</v>
      </c>
    </row>
    <row r="37" s="33" customFormat="1" ht="23" customHeight="1" spans="2:8">
      <c r="B37" s="38" t="s">
        <v>127</v>
      </c>
      <c r="C37" s="39" t="s">
        <v>128</v>
      </c>
      <c r="D37" s="39" t="s">
        <v>10</v>
      </c>
      <c r="E37" s="39" t="s">
        <v>24</v>
      </c>
      <c r="F37" s="39" t="s">
        <v>129</v>
      </c>
      <c r="G37" s="40" t="s">
        <v>130</v>
      </c>
      <c r="H37" s="40" t="s">
        <v>131</v>
      </c>
    </row>
    <row r="38" s="33" customFormat="1" ht="23" customHeight="1" spans="2:8">
      <c r="B38" s="38" t="s">
        <v>132</v>
      </c>
      <c r="C38" s="39" t="s">
        <v>133</v>
      </c>
      <c r="D38" s="39" t="s">
        <v>10</v>
      </c>
      <c r="E38" s="39" t="s">
        <v>24</v>
      </c>
      <c r="F38" s="39" t="s">
        <v>129</v>
      </c>
      <c r="G38" s="40" t="s">
        <v>134</v>
      </c>
      <c r="H38" s="40" t="s">
        <v>131</v>
      </c>
    </row>
    <row r="39" s="33" customFormat="1" ht="23" customHeight="1" spans="2:8">
      <c r="B39" s="38" t="s">
        <v>135</v>
      </c>
      <c r="C39" s="39" t="s">
        <v>136</v>
      </c>
      <c r="D39" s="39" t="s">
        <v>10</v>
      </c>
      <c r="E39" s="39" t="s">
        <v>24</v>
      </c>
      <c r="F39" s="39" t="s">
        <v>129</v>
      </c>
      <c r="G39" s="40" t="s">
        <v>137</v>
      </c>
      <c r="H39" s="40" t="s">
        <v>131</v>
      </c>
    </row>
    <row r="40" s="33" customFormat="1" ht="23" customHeight="1" spans="2:8">
      <c r="B40" s="38" t="s">
        <v>138</v>
      </c>
      <c r="C40" s="39" t="s">
        <v>139</v>
      </c>
      <c r="D40" s="39" t="s">
        <v>10</v>
      </c>
      <c r="E40" s="39" t="s">
        <v>140</v>
      </c>
      <c r="F40" s="39" t="s">
        <v>141</v>
      </c>
      <c r="G40" s="40" t="s">
        <v>142</v>
      </c>
      <c r="H40" s="40" t="s">
        <v>131</v>
      </c>
    </row>
    <row r="41" s="33" customFormat="1" ht="23" customHeight="1" spans="2:8">
      <c r="B41" s="38" t="s">
        <v>143</v>
      </c>
      <c r="C41" s="39" t="s">
        <v>144</v>
      </c>
      <c r="D41" s="39" t="s">
        <v>10</v>
      </c>
      <c r="E41" s="39" t="s">
        <v>140</v>
      </c>
      <c r="F41" s="39" t="s">
        <v>141</v>
      </c>
      <c r="G41" s="40" t="s">
        <v>145</v>
      </c>
      <c r="H41" s="40" t="s">
        <v>131</v>
      </c>
    </row>
    <row r="42" s="33" customFormat="1" ht="23" customHeight="1" spans="2:8">
      <c r="B42" s="38" t="s">
        <v>146</v>
      </c>
      <c r="C42" s="39" t="s">
        <v>147</v>
      </c>
      <c r="D42" s="39" t="s">
        <v>10</v>
      </c>
      <c r="E42" s="39" t="s">
        <v>140</v>
      </c>
      <c r="F42" s="39" t="s">
        <v>141</v>
      </c>
      <c r="G42" s="40" t="s">
        <v>148</v>
      </c>
      <c r="H42" s="40" t="s">
        <v>131</v>
      </c>
    </row>
    <row r="43" s="33" customFormat="1" ht="23" customHeight="1" spans="2:8">
      <c r="B43" s="38" t="s">
        <v>149</v>
      </c>
      <c r="C43" s="39" t="s">
        <v>150</v>
      </c>
      <c r="D43" s="39" t="s">
        <v>10</v>
      </c>
      <c r="E43" s="39" t="s">
        <v>140</v>
      </c>
      <c r="F43" s="39" t="s">
        <v>141</v>
      </c>
      <c r="G43" s="40" t="s">
        <v>151</v>
      </c>
      <c r="H43" s="40" t="s">
        <v>131</v>
      </c>
    </row>
    <row r="44" s="33" customFormat="1" ht="23" customHeight="1" spans="2:8">
      <c r="B44" s="38" t="s">
        <v>152</v>
      </c>
      <c r="C44" s="39" t="s">
        <v>153</v>
      </c>
      <c r="D44" s="39" t="s">
        <v>10</v>
      </c>
      <c r="E44" s="39" t="s">
        <v>140</v>
      </c>
      <c r="F44" s="39" t="s">
        <v>141</v>
      </c>
      <c r="G44" s="40" t="s">
        <v>154</v>
      </c>
      <c r="H44" s="40" t="s">
        <v>131</v>
      </c>
    </row>
    <row r="45" s="33" customFormat="1" ht="23" customHeight="1" spans="2:8">
      <c r="B45" s="38" t="s">
        <v>155</v>
      </c>
      <c r="C45" s="39" t="s">
        <v>156</v>
      </c>
      <c r="D45" s="39" t="s">
        <v>10</v>
      </c>
      <c r="E45" s="39" t="s">
        <v>140</v>
      </c>
      <c r="F45" s="39" t="s">
        <v>141</v>
      </c>
      <c r="G45" s="40" t="s">
        <v>157</v>
      </c>
      <c r="H45" s="40" t="s">
        <v>131</v>
      </c>
    </row>
    <row r="46" s="33" customFormat="1" ht="23" customHeight="1" spans="2:8">
      <c r="B46" s="38" t="s">
        <v>158</v>
      </c>
      <c r="C46" s="39" t="s">
        <v>159</v>
      </c>
      <c r="D46" s="39" t="s">
        <v>20</v>
      </c>
      <c r="E46" s="39" t="s">
        <v>160</v>
      </c>
      <c r="F46" s="39" t="s">
        <v>161</v>
      </c>
      <c r="G46" s="40" t="s">
        <v>162</v>
      </c>
      <c r="H46" s="40" t="s">
        <v>163</v>
      </c>
    </row>
    <row r="47" s="33" customFormat="1" ht="23" customHeight="1" spans="2:8">
      <c r="B47" s="38" t="s">
        <v>164</v>
      </c>
      <c r="C47" s="39" t="s">
        <v>165</v>
      </c>
      <c r="D47" s="39" t="s">
        <v>10</v>
      </c>
      <c r="E47" s="39" t="s">
        <v>160</v>
      </c>
      <c r="F47" s="39" t="s">
        <v>161</v>
      </c>
      <c r="G47" s="40" t="s">
        <v>166</v>
      </c>
      <c r="H47" s="40" t="s">
        <v>163</v>
      </c>
    </row>
    <row r="48" s="33" customFormat="1" ht="23" customHeight="1" spans="2:8">
      <c r="B48" s="38" t="s">
        <v>167</v>
      </c>
      <c r="C48" s="39" t="s">
        <v>168</v>
      </c>
      <c r="D48" s="39" t="s">
        <v>20</v>
      </c>
      <c r="E48" s="39" t="s">
        <v>160</v>
      </c>
      <c r="F48" s="39" t="s">
        <v>161</v>
      </c>
      <c r="G48" s="40" t="s">
        <v>169</v>
      </c>
      <c r="H48" s="40" t="s">
        <v>163</v>
      </c>
    </row>
    <row r="49" s="33" customFormat="1" ht="23" customHeight="1" spans="2:10">
      <c r="B49" s="38" t="s">
        <v>170</v>
      </c>
      <c r="C49" s="39" t="s">
        <v>171</v>
      </c>
      <c r="D49" s="39" t="s">
        <v>10</v>
      </c>
      <c r="E49" s="39" t="s">
        <v>172</v>
      </c>
      <c r="F49" s="39" t="s">
        <v>173</v>
      </c>
      <c r="G49" s="40" t="s">
        <v>174</v>
      </c>
      <c r="H49" s="40" t="s">
        <v>163</v>
      </c>
    </row>
    <row r="50" s="33" customFormat="1" ht="23" customHeight="1" spans="2:10">
      <c r="B50" s="38" t="s">
        <v>175</v>
      </c>
      <c r="C50" s="39" t="s">
        <v>176</v>
      </c>
      <c r="D50" s="39" t="s">
        <v>10</v>
      </c>
      <c r="E50" s="39" t="s">
        <v>172</v>
      </c>
      <c r="F50" s="39" t="s">
        <v>173</v>
      </c>
      <c r="G50" s="40" t="s">
        <v>177</v>
      </c>
      <c r="H50" s="40" t="s">
        <v>163</v>
      </c>
    </row>
    <row r="51" s="33" customFormat="1" ht="23" customHeight="1" spans="2:10">
      <c r="B51" s="38" t="s">
        <v>178</v>
      </c>
      <c r="C51" s="39" t="s">
        <v>179</v>
      </c>
      <c r="D51" s="39" t="s">
        <v>10</v>
      </c>
      <c r="E51" s="39" t="s">
        <v>172</v>
      </c>
      <c r="F51" s="39" t="s">
        <v>173</v>
      </c>
      <c r="G51" s="40" t="s">
        <v>180</v>
      </c>
      <c r="H51" s="40" t="s">
        <v>163</v>
      </c>
    </row>
    <row r="52" s="33" customFormat="1" ht="23" customHeight="1" spans="2:10">
      <c r="B52" s="38" t="s">
        <v>181</v>
      </c>
      <c r="C52" s="39" t="s">
        <v>182</v>
      </c>
      <c r="D52" s="39" t="s">
        <v>10</v>
      </c>
      <c r="E52" s="39" t="s">
        <v>183</v>
      </c>
      <c r="F52" s="39" t="s">
        <v>184</v>
      </c>
      <c r="G52" s="40" t="s">
        <v>185</v>
      </c>
      <c r="H52" s="40" t="s">
        <v>163</v>
      </c>
    </row>
    <row r="53" s="33" customFormat="1" ht="23" customHeight="1" spans="2:10">
      <c r="B53" s="38" t="s">
        <v>186</v>
      </c>
      <c r="C53" s="39" t="s">
        <v>187</v>
      </c>
      <c r="D53" s="39" t="s">
        <v>10</v>
      </c>
      <c r="E53" s="39" t="s">
        <v>183</v>
      </c>
      <c r="F53" s="39" t="s">
        <v>184</v>
      </c>
      <c r="G53" s="40" t="s">
        <v>188</v>
      </c>
      <c r="H53" s="40" t="s">
        <v>163</v>
      </c>
    </row>
    <row r="54" s="33" customFormat="1" ht="23" customHeight="1" spans="2:10">
      <c r="B54" s="38" t="s">
        <v>189</v>
      </c>
      <c r="C54" s="39" t="s">
        <v>190</v>
      </c>
      <c r="D54" s="39" t="s">
        <v>10</v>
      </c>
      <c r="E54" s="39" t="s">
        <v>183</v>
      </c>
      <c r="F54" s="39" t="s">
        <v>184</v>
      </c>
      <c r="G54" s="40" t="s">
        <v>191</v>
      </c>
      <c r="H54" s="40" t="s">
        <v>163</v>
      </c>
    </row>
    <row r="55" s="33" customFormat="1" ht="23" customHeight="1" spans="2:10">
      <c r="B55" s="38" t="s">
        <v>192</v>
      </c>
      <c r="C55" s="39" t="s">
        <v>193</v>
      </c>
      <c r="D55" s="39" t="s">
        <v>10</v>
      </c>
      <c r="E55" s="39" t="s">
        <v>183</v>
      </c>
      <c r="F55" s="39" t="s">
        <v>184</v>
      </c>
      <c r="G55" s="40" t="s">
        <v>194</v>
      </c>
      <c r="H55" s="40" t="s">
        <v>163</v>
      </c>
    </row>
    <row r="56" s="33" customFormat="1" ht="23" customHeight="1" spans="2:10">
      <c r="B56" s="38" t="s">
        <v>195</v>
      </c>
      <c r="C56" s="39" t="s">
        <v>196</v>
      </c>
      <c r="D56" s="39" t="s">
        <v>20</v>
      </c>
      <c r="E56" s="39" t="s">
        <v>183</v>
      </c>
      <c r="F56" s="39" t="s">
        <v>184</v>
      </c>
      <c r="G56" s="40" t="s">
        <v>197</v>
      </c>
      <c r="H56" s="40" t="s">
        <v>163</v>
      </c>
    </row>
    <row r="57" s="33" customFormat="1" ht="23" customHeight="1" spans="2:10">
      <c r="B57" s="38" t="s">
        <v>198</v>
      </c>
      <c r="C57" s="39" t="s">
        <v>199</v>
      </c>
      <c r="D57" s="39" t="s">
        <v>10</v>
      </c>
      <c r="E57" s="39" t="s">
        <v>183</v>
      </c>
      <c r="F57" s="39" t="s">
        <v>184</v>
      </c>
      <c r="G57" s="40" t="s">
        <v>200</v>
      </c>
      <c r="H57" s="40" t="s">
        <v>163</v>
      </c>
    </row>
    <row r="58" s="33" customFormat="1" ht="23" customHeight="1" spans="2:10">
      <c r="B58" s="38" t="s">
        <v>201</v>
      </c>
      <c r="C58" s="39" t="s">
        <v>202</v>
      </c>
      <c r="D58" s="39" t="s">
        <v>20</v>
      </c>
      <c r="E58" s="39" t="s">
        <v>160</v>
      </c>
      <c r="F58" s="39" t="s">
        <v>203</v>
      </c>
      <c r="G58" s="40" t="s">
        <v>204</v>
      </c>
      <c r="H58" s="40" t="s">
        <v>205</v>
      </c>
    </row>
    <row r="59" s="33" customFormat="1" ht="23" customHeight="1" spans="2:10">
      <c r="B59" s="38" t="s">
        <v>206</v>
      </c>
      <c r="C59" s="39" t="s">
        <v>207</v>
      </c>
      <c r="D59" s="39" t="s">
        <v>20</v>
      </c>
      <c r="E59" s="39" t="s">
        <v>160</v>
      </c>
      <c r="F59" s="39" t="s">
        <v>203</v>
      </c>
      <c r="G59" s="40" t="s">
        <v>208</v>
      </c>
      <c r="H59" s="40" t="s">
        <v>205</v>
      </c>
    </row>
    <row r="60" s="33" customFormat="1" ht="23" customHeight="1" spans="2:10">
      <c r="B60" s="38" t="s">
        <v>209</v>
      </c>
      <c r="C60" s="39" t="s">
        <v>210</v>
      </c>
      <c r="D60" s="39" t="s">
        <v>20</v>
      </c>
      <c r="E60" s="39" t="s">
        <v>160</v>
      </c>
      <c r="F60" s="39" t="s">
        <v>203</v>
      </c>
      <c r="G60" s="40" t="s">
        <v>211</v>
      </c>
      <c r="H60" s="40" t="s">
        <v>205</v>
      </c>
    </row>
    <row r="61" s="33" customFormat="1" ht="23" customHeight="1" spans="2:10">
      <c r="B61" s="38" t="s">
        <v>212</v>
      </c>
      <c r="C61" s="39" t="s">
        <v>213</v>
      </c>
      <c r="D61" s="39" t="s">
        <v>20</v>
      </c>
      <c r="E61" s="39" t="s">
        <v>160</v>
      </c>
      <c r="F61" s="39" t="s">
        <v>214</v>
      </c>
      <c r="G61" s="40" t="s">
        <v>215</v>
      </c>
      <c r="H61" s="40" t="s">
        <v>205</v>
      </c>
    </row>
    <row r="62" s="33" customFormat="1" ht="23" customHeight="1" spans="2:10">
      <c r="B62" s="38" t="s">
        <v>216</v>
      </c>
      <c r="C62" s="39" t="s">
        <v>217</v>
      </c>
      <c r="D62" s="39" t="s">
        <v>10</v>
      </c>
      <c r="E62" s="39" t="s">
        <v>160</v>
      </c>
      <c r="F62" s="39" t="s">
        <v>214</v>
      </c>
      <c r="G62" s="40" t="s">
        <v>218</v>
      </c>
      <c r="H62" s="40" t="s">
        <v>205</v>
      </c>
    </row>
    <row r="63" s="33" customFormat="1" ht="23" customHeight="1" spans="2:10">
      <c r="B63" s="38" t="s">
        <v>219</v>
      </c>
      <c r="C63" s="39" t="s">
        <v>220</v>
      </c>
      <c r="D63" s="39" t="s">
        <v>20</v>
      </c>
      <c r="E63" s="39" t="s">
        <v>160</v>
      </c>
      <c r="F63" s="39" t="s">
        <v>214</v>
      </c>
      <c r="G63" s="41" t="s">
        <v>221</v>
      </c>
      <c r="H63" s="40" t="s">
        <v>205</v>
      </c>
      <c r="I63" s="33" t="s">
        <v>222</v>
      </c>
      <c r="J63" s="33" t="s">
        <v>223</v>
      </c>
    </row>
    <row r="64" s="33" customFormat="1" ht="23" customHeight="1" spans="2:10">
      <c r="B64" s="38" t="s">
        <v>224</v>
      </c>
      <c r="C64" s="39" t="s">
        <v>225</v>
      </c>
      <c r="D64" s="39" t="s">
        <v>20</v>
      </c>
      <c r="E64" s="39" t="s">
        <v>172</v>
      </c>
      <c r="F64" s="39" t="s">
        <v>226</v>
      </c>
      <c r="G64" s="40" t="s">
        <v>227</v>
      </c>
      <c r="H64" s="40" t="s">
        <v>205</v>
      </c>
    </row>
    <row r="65" s="33" customFormat="1" ht="23" customHeight="1" spans="2:8">
      <c r="B65" s="38" t="s">
        <v>228</v>
      </c>
      <c r="C65" s="39" t="s">
        <v>229</v>
      </c>
      <c r="D65" s="39" t="s">
        <v>20</v>
      </c>
      <c r="E65" s="39" t="s">
        <v>172</v>
      </c>
      <c r="F65" s="39" t="s">
        <v>226</v>
      </c>
      <c r="G65" s="40" t="s">
        <v>230</v>
      </c>
      <c r="H65" s="40" t="s">
        <v>205</v>
      </c>
    </row>
    <row r="66" s="33" customFormat="1" ht="23" customHeight="1" spans="2:8">
      <c r="B66" s="38" t="s">
        <v>231</v>
      </c>
      <c r="C66" s="39" t="s">
        <v>232</v>
      </c>
      <c r="D66" s="39" t="s">
        <v>20</v>
      </c>
      <c r="E66" s="39" t="s">
        <v>172</v>
      </c>
      <c r="F66" s="39" t="s">
        <v>226</v>
      </c>
      <c r="G66" s="40" t="s">
        <v>233</v>
      </c>
      <c r="H66" s="40" t="s">
        <v>205</v>
      </c>
    </row>
    <row r="67" s="33" customFormat="1" ht="23" customHeight="1" spans="2:8">
      <c r="B67" s="38" t="s">
        <v>234</v>
      </c>
      <c r="C67" s="39" t="s">
        <v>235</v>
      </c>
      <c r="D67" s="39" t="s">
        <v>20</v>
      </c>
      <c r="E67" s="39" t="s">
        <v>172</v>
      </c>
      <c r="F67" s="39" t="s">
        <v>226</v>
      </c>
      <c r="G67" s="40" t="s">
        <v>236</v>
      </c>
      <c r="H67" s="40" t="s">
        <v>205</v>
      </c>
    </row>
    <row r="68" s="33" customFormat="1" ht="23" customHeight="1" spans="2:8">
      <c r="B68" s="38" t="s">
        <v>237</v>
      </c>
      <c r="C68" s="39" t="s">
        <v>238</v>
      </c>
      <c r="D68" s="39" t="s">
        <v>20</v>
      </c>
      <c r="E68" s="39" t="s">
        <v>172</v>
      </c>
      <c r="F68" s="39" t="s">
        <v>226</v>
      </c>
      <c r="G68" s="40" t="s">
        <v>239</v>
      </c>
      <c r="H68" s="40" t="s">
        <v>205</v>
      </c>
    </row>
    <row r="69" s="33" customFormat="1" ht="23" customHeight="1" spans="2:8">
      <c r="B69" s="38" t="s">
        <v>240</v>
      </c>
      <c r="C69" s="39" t="s">
        <v>241</v>
      </c>
      <c r="D69" s="39" t="s">
        <v>20</v>
      </c>
      <c r="E69" s="39" t="s">
        <v>172</v>
      </c>
      <c r="F69" s="39" t="s">
        <v>226</v>
      </c>
      <c r="G69" s="40" t="s">
        <v>242</v>
      </c>
      <c r="H69" s="40" t="s">
        <v>205</v>
      </c>
    </row>
    <row r="70" s="33" customFormat="1" ht="23" customHeight="1" spans="2:8">
      <c r="B70" s="38" t="s">
        <v>243</v>
      </c>
      <c r="C70" s="39" t="s">
        <v>244</v>
      </c>
      <c r="D70" s="39" t="s">
        <v>20</v>
      </c>
      <c r="E70" s="39" t="s">
        <v>172</v>
      </c>
      <c r="F70" s="39" t="s">
        <v>226</v>
      </c>
      <c r="G70" s="40" t="s">
        <v>245</v>
      </c>
      <c r="H70" s="40" t="s">
        <v>205</v>
      </c>
    </row>
    <row r="71" s="33" customFormat="1" ht="23" customHeight="1" spans="2:8">
      <c r="B71" s="38" t="s">
        <v>246</v>
      </c>
      <c r="C71" s="39" t="s">
        <v>247</v>
      </c>
      <c r="D71" s="39" t="s">
        <v>10</v>
      </c>
      <c r="E71" s="39" t="s">
        <v>172</v>
      </c>
      <c r="F71" s="39" t="s">
        <v>226</v>
      </c>
      <c r="G71" s="40" t="s">
        <v>248</v>
      </c>
      <c r="H71" s="40" t="s">
        <v>205</v>
      </c>
    </row>
    <row r="72" s="33" customFormat="1" ht="23" customHeight="1" spans="2:8">
      <c r="B72" s="38" t="s">
        <v>249</v>
      </c>
      <c r="C72" s="39" t="s">
        <v>250</v>
      </c>
      <c r="D72" s="39" t="s">
        <v>20</v>
      </c>
      <c r="E72" s="39" t="s">
        <v>172</v>
      </c>
      <c r="F72" s="39" t="s">
        <v>226</v>
      </c>
      <c r="G72" s="40" t="s">
        <v>251</v>
      </c>
      <c r="H72" s="40" t="s">
        <v>205</v>
      </c>
    </row>
    <row r="73" s="33" customFormat="1" ht="23" customHeight="1" spans="2:8">
      <c r="B73" s="38" t="s">
        <v>252</v>
      </c>
      <c r="C73" s="39" t="s">
        <v>253</v>
      </c>
      <c r="D73" s="39" t="s">
        <v>20</v>
      </c>
      <c r="E73" s="39" t="s">
        <v>254</v>
      </c>
      <c r="F73" s="39" t="s">
        <v>255</v>
      </c>
      <c r="G73" s="40" t="s">
        <v>256</v>
      </c>
      <c r="H73" s="40" t="s">
        <v>205</v>
      </c>
    </row>
    <row r="74" s="33" customFormat="1" ht="23" customHeight="1" spans="2:8">
      <c r="B74" s="38" t="s">
        <v>257</v>
      </c>
      <c r="C74" s="39" t="s">
        <v>258</v>
      </c>
      <c r="D74" s="39" t="s">
        <v>10</v>
      </c>
      <c r="E74" s="39" t="s">
        <v>254</v>
      </c>
      <c r="F74" s="39" t="s">
        <v>255</v>
      </c>
      <c r="G74" s="40" t="s">
        <v>259</v>
      </c>
      <c r="H74" s="40" t="s">
        <v>205</v>
      </c>
    </row>
    <row r="75" s="33" customFormat="1" ht="23" customHeight="1" spans="2:8">
      <c r="B75" s="38" t="s">
        <v>260</v>
      </c>
      <c r="C75" s="39" t="s">
        <v>261</v>
      </c>
      <c r="D75" s="39" t="s">
        <v>10</v>
      </c>
      <c r="E75" s="39" t="s">
        <v>254</v>
      </c>
      <c r="F75" s="39" t="s">
        <v>255</v>
      </c>
      <c r="G75" s="40" t="s">
        <v>262</v>
      </c>
      <c r="H75" s="40" t="s">
        <v>205</v>
      </c>
    </row>
    <row r="76" s="33" customFormat="1" ht="23" customHeight="1" spans="2:8">
      <c r="B76" s="38" t="s">
        <v>263</v>
      </c>
      <c r="C76" s="39" t="s">
        <v>264</v>
      </c>
      <c r="D76" s="39" t="s">
        <v>10</v>
      </c>
      <c r="E76" s="39" t="s">
        <v>254</v>
      </c>
      <c r="F76" s="39" t="s">
        <v>255</v>
      </c>
      <c r="G76" s="40" t="s">
        <v>265</v>
      </c>
      <c r="H76" s="40" t="s">
        <v>205</v>
      </c>
    </row>
    <row r="77" s="33" customFormat="1" ht="23" customHeight="1" spans="2:8">
      <c r="B77" s="38" t="s">
        <v>266</v>
      </c>
      <c r="C77" s="39" t="s">
        <v>267</v>
      </c>
      <c r="D77" s="39" t="s">
        <v>20</v>
      </c>
      <c r="E77" s="39" t="s">
        <v>254</v>
      </c>
      <c r="F77" s="39" t="s">
        <v>255</v>
      </c>
      <c r="G77" s="40" t="s">
        <v>268</v>
      </c>
      <c r="H77" s="40" t="s">
        <v>205</v>
      </c>
    </row>
    <row r="78" s="33" customFormat="1" ht="23" customHeight="1" spans="2:8">
      <c r="B78" s="38" t="s">
        <v>269</v>
      </c>
      <c r="C78" s="39" t="s">
        <v>270</v>
      </c>
      <c r="D78" s="39" t="s">
        <v>20</v>
      </c>
      <c r="E78" s="39" t="s">
        <v>254</v>
      </c>
      <c r="F78" s="39" t="s">
        <v>255</v>
      </c>
      <c r="G78" s="40" t="s">
        <v>271</v>
      </c>
      <c r="H78" s="40" t="s">
        <v>205</v>
      </c>
    </row>
    <row r="79" s="33" customFormat="1" ht="23" customHeight="1" spans="2:8">
      <c r="B79" s="38" t="s">
        <v>272</v>
      </c>
      <c r="C79" s="39" t="s">
        <v>273</v>
      </c>
      <c r="D79" s="39" t="s">
        <v>10</v>
      </c>
      <c r="E79" s="39" t="s">
        <v>254</v>
      </c>
      <c r="F79" s="39" t="s">
        <v>255</v>
      </c>
      <c r="G79" s="40" t="s">
        <v>274</v>
      </c>
      <c r="H79" s="40" t="s">
        <v>205</v>
      </c>
    </row>
    <row r="80" s="33" customFormat="1" ht="23" customHeight="1" spans="2:8">
      <c r="B80" s="38" t="s">
        <v>275</v>
      </c>
      <c r="C80" s="39" t="s">
        <v>276</v>
      </c>
      <c r="D80" s="39" t="s">
        <v>20</v>
      </c>
      <c r="E80" s="39" t="s">
        <v>254</v>
      </c>
      <c r="F80" s="39" t="s">
        <v>255</v>
      </c>
      <c r="G80" s="40" t="s">
        <v>277</v>
      </c>
      <c r="H80" s="40" t="s">
        <v>205</v>
      </c>
    </row>
    <row r="81" s="33" customFormat="1" ht="23" customHeight="1" spans="2:8">
      <c r="B81" s="38" t="s">
        <v>278</v>
      </c>
      <c r="C81" s="39" t="s">
        <v>279</v>
      </c>
      <c r="D81" s="39" t="s">
        <v>10</v>
      </c>
      <c r="E81" s="39" t="s">
        <v>254</v>
      </c>
      <c r="F81" s="39" t="s">
        <v>255</v>
      </c>
      <c r="G81" s="40" t="s">
        <v>280</v>
      </c>
      <c r="H81" s="40" t="s">
        <v>205</v>
      </c>
    </row>
    <row r="82" s="33" customFormat="1" ht="23" customHeight="1" spans="2:8">
      <c r="B82" s="38" t="s">
        <v>281</v>
      </c>
      <c r="C82" s="39" t="s">
        <v>282</v>
      </c>
      <c r="D82" s="39" t="s">
        <v>20</v>
      </c>
      <c r="E82" s="39" t="s">
        <v>283</v>
      </c>
      <c r="F82" s="39" t="s">
        <v>284</v>
      </c>
      <c r="G82" s="40" t="s">
        <v>285</v>
      </c>
      <c r="H82" s="40" t="s">
        <v>286</v>
      </c>
    </row>
    <row r="83" s="33" customFormat="1" ht="23" customHeight="1" spans="2:8">
      <c r="B83" s="38" t="s">
        <v>287</v>
      </c>
      <c r="C83" s="39" t="s">
        <v>288</v>
      </c>
      <c r="D83" s="39" t="s">
        <v>10</v>
      </c>
      <c r="E83" s="39" t="s">
        <v>283</v>
      </c>
      <c r="F83" s="39" t="s">
        <v>284</v>
      </c>
      <c r="G83" s="40" t="s">
        <v>289</v>
      </c>
      <c r="H83" s="40" t="s">
        <v>286</v>
      </c>
    </row>
    <row r="84" s="33" customFormat="1" ht="23" customHeight="1" spans="2:8">
      <c r="B84" s="38" t="s">
        <v>290</v>
      </c>
      <c r="C84" s="39" t="s">
        <v>291</v>
      </c>
      <c r="D84" s="39" t="s">
        <v>10</v>
      </c>
      <c r="E84" s="39" t="s">
        <v>283</v>
      </c>
      <c r="F84" s="39" t="s">
        <v>284</v>
      </c>
      <c r="G84" s="40" t="s">
        <v>292</v>
      </c>
      <c r="H84" s="40" t="s">
        <v>286</v>
      </c>
    </row>
    <row r="85" s="33" customFormat="1" ht="23" customHeight="1" spans="2:8">
      <c r="B85" s="38" t="s">
        <v>293</v>
      </c>
      <c r="C85" s="39" t="s">
        <v>294</v>
      </c>
      <c r="D85" s="39" t="s">
        <v>10</v>
      </c>
      <c r="E85" s="39" t="s">
        <v>283</v>
      </c>
      <c r="F85" s="39" t="s">
        <v>284</v>
      </c>
      <c r="G85" s="40" t="s">
        <v>295</v>
      </c>
      <c r="H85" s="40" t="s">
        <v>286</v>
      </c>
    </row>
    <row r="86" s="33" customFormat="1" ht="23" customHeight="1" spans="2:8">
      <c r="B86" s="38" t="s">
        <v>296</v>
      </c>
      <c r="C86" s="39" t="s">
        <v>297</v>
      </c>
      <c r="D86" s="39" t="s">
        <v>20</v>
      </c>
      <c r="E86" s="39" t="s">
        <v>283</v>
      </c>
      <c r="F86" s="39" t="s">
        <v>284</v>
      </c>
      <c r="G86" s="40" t="s">
        <v>298</v>
      </c>
      <c r="H86" s="40" t="s">
        <v>286</v>
      </c>
    </row>
    <row r="87" s="33" customFormat="1" ht="23" customHeight="1" spans="2:8">
      <c r="B87" s="38" t="s">
        <v>299</v>
      </c>
      <c r="C87" s="39" t="s">
        <v>300</v>
      </c>
      <c r="D87" s="39" t="s">
        <v>10</v>
      </c>
      <c r="E87" s="39" t="s">
        <v>283</v>
      </c>
      <c r="F87" s="39" t="s">
        <v>284</v>
      </c>
      <c r="G87" s="40" t="s">
        <v>301</v>
      </c>
      <c r="H87" s="40" t="s">
        <v>286</v>
      </c>
    </row>
    <row r="88" s="33" customFormat="1" ht="23" customHeight="1" spans="2:8">
      <c r="B88" s="38" t="s">
        <v>302</v>
      </c>
      <c r="C88" s="39" t="s">
        <v>303</v>
      </c>
      <c r="D88" s="39" t="s">
        <v>10</v>
      </c>
      <c r="E88" s="39" t="s">
        <v>140</v>
      </c>
      <c r="F88" s="39" t="s">
        <v>304</v>
      </c>
      <c r="G88" s="40" t="s">
        <v>305</v>
      </c>
      <c r="H88" s="40" t="s">
        <v>286</v>
      </c>
    </row>
    <row r="89" s="33" customFormat="1" ht="23" customHeight="1" spans="2:8">
      <c r="B89" s="38" t="s">
        <v>306</v>
      </c>
      <c r="C89" s="39" t="s">
        <v>307</v>
      </c>
      <c r="D89" s="39" t="s">
        <v>10</v>
      </c>
      <c r="E89" s="39" t="s">
        <v>140</v>
      </c>
      <c r="F89" s="39" t="s">
        <v>304</v>
      </c>
      <c r="G89" s="40" t="s">
        <v>308</v>
      </c>
      <c r="H89" s="40" t="s">
        <v>286</v>
      </c>
    </row>
    <row r="90" s="33" customFormat="1" ht="23" customHeight="1" spans="2:8">
      <c r="B90" s="38" t="s">
        <v>309</v>
      </c>
      <c r="C90" s="39" t="s">
        <v>310</v>
      </c>
      <c r="D90" s="39" t="s">
        <v>10</v>
      </c>
      <c r="E90" s="39" t="s">
        <v>140</v>
      </c>
      <c r="F90" s="39" t="s">
        <v>304</v>
      </c>
      <c r="G90" s="40" t="s">
        <v>311</v>
      </c>
      <c r="H90" s="40" t="s">
        <v>286</v>
      </c>
    </row>
    <row r="91" s="33" customFormat="1" ht="23" customHeight="1" spans="2:8">
      <c r="B91" s="42" t="s">
        <v>312</v>
      </c>
      <c r="C91" s="39" t="s">
        <v>313</v>
      </c>
      <c r="D91" s="39" t="s">
        <v>10</v>
      </c>
      <c r="E91" s="39" t="s">
        <v>140</v>
      </c>
      <c r="F91" s="39" t="s">
        <v>304</v>
      </c>
      <c r="G91" s="40" t="s">
        <v>314</v>
      </c>
      <c r="H91" s="40" t="s">
        <v>286</v>
      </c>
    </row>
    <row r="92" s="33" customFormat="1" ht="23" customHeight="1" spans="2:8">
      <c r="B92" s="38" t="s">
        <v>315</v>
      </c>
      <c r="C92" s="39" t="s">
        <v>316</v>
      </c>
      <c r="D92" s="39" t="s">
        <v>10</v>
      </c>
      <c r="E92" s="39" t="s">
        <v>140</v>
      </c>
      <c r="F92" s="39" t="s">
        <v>304</v>
      </c>
      <c r="G92" s="40" t="s">
        <v>317</v>
      </c>
      <c r="H92" s="40" t="s">
        <v>286</v>
      </c>
    </row>
    <row r="93" s="33" customFormat="1" ht="23" customHeight="1" spans="2:8">
      <c r="B93" s="38" t="s">
        <v>318</v>
      </c>
      <c r="C93" s="39" t="s">
        <v>319</v>
      </c>
      <c r="D93" s="39" t="s">
        <v>10</v>
      </c>
      <c r="E93" s="39" t="s">
        <v>140</v>
      </c>
      <c r="F93" s="39" t="s">
        <v>304</v>
      </c>
      <c r="G93" s="40" t="s">
        <v>320</v>
      </c>
      <c r="H93" s="40" t="s">
        <v>286</v>
      </c>
    </row>
    <row r="94" s="33" customFormat="1" ht="23" customHeight="1" spans="2:8">
      <c r="B94" s="38" t="s">
        <v>321</v>
      </c>
      <c r="C94" s="39" t="s">
        <v>322</v>
      </c>
      <c r="D94" s="39" t="s">
        <v>10</v>
      </c>
      <c r="E94" s="39" t="s">
        <v>140</v>
      </c>
      <c r="F94" s="39" t="s">
        <v>304</v>
      </c>
      <c r="G94" s="40" t="s">
        <v>323</v>
      </c>
      <c r="H94" s="40" t="s">
        <v>286</v>
      </c>
    </row>
    <row r="95" s="33" customFormat="1" ht="23" customHeight="1" spans="2:8">
      <c r="B95" s="38" t="s">
        <v>324</v>
      </c>
      <c r="C95" s="39" t="s">
        <v>325</v>
      </c>
      <c r="D95" s="39" t="s">
        <v>10</v>
      </c>
      <c r="E95" s="39" t="s">
        <v>140</v>
      </c>
      <c r="F95" s="39" t="s">
        <v>304</v>
      </c>
      <c r="G95" s="40" t="s">
        <v>326</v>
      </c>
      <c r="H95" s="40" t="s">
        <v>286</v>
      </c>
    </row>
    <row r="96" s="33" customFormat="1" ht="23" customHeight="1" spans="2:8">
      <c r="B96" s="38" t="s">
        <v>327</v>
      </c>
      <c r="C96" s="39" t="s">
        <v>328</v>
      </c>
      <c r="D96" s="39" t="s">
        <v>10</v>
      </c>
      <c r="E96" s="39" t="s">
        <v>140</v>
      </c>
      <c r="F96" s="39" t="s">
        <v>304</v>
      </c>
      <c r="G96" s="40" t="s">
        <v>329</v>
      </c>
      <c r="H96" s="40" t="s">
        <v>286</v>
      </c>
    </row>
  </sheetData>
  <autoFilter xmlns:etc="http://www.wps.cn/officeDocument/2017/etCustomData" ref="A2:I96" etc:filterBottomFollowUsedRange="0">
    <extLst/>
  </autoFilter>
  <mergeCells count="1">
    <mergeCell ref="B1:G1"/>
  </mergeCells>
  <pageMargins left="0.354166666666667" right="0.156944444444444" top="0.751388888888889" bottom="0.354166666666667" header="0.298611111111111" footer="0.156944444444444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24"/>
  <sheetViews>
    <sheetView tabSelected="1" topLeftCell="G1" workbookViewId="0">
      <pane xSplit="1" ySplit="2" topLeftCell="H3" activePane="bottomRight" state="frozen"/>
      <selection/>
      <selection pane="topRight"/>
      <selection pane="bottomLeft"/>
      <selection pane="bottomRight" activeCell="I6" sqref="I6"/>
    </sheetView>
  </sheetViews>
  <sheetFormatPr defaultColWidth="8.89166666666667" defaultRowHeight="14.25"/>
  <cols>
    <col min="1" max="1" width="2.375" style="1" customWidth="1"/>
    <col min="2" max="2" width="11.1083333333333" style="1" customWidth="1"/>
    <col min="3" max="3" width="20" style="1" customWidth="1"/>
    <col min="4" max="4" width="11.625" style="1" customWidth="1"/>
    <col min="5" max="5" width="19.875" style="1" customWidth="1"/>
    <col min="6" max="6" width="21.375" style="1" customWidth="1"/>
    <col min="7" max="7" width="1.33333333333333" style="1" customWidth="1"/>
    <col min="8" max="8" width="42.6666666666667" style="1" customWidth="1"/>
    <col min="9" max="9" width="16" style="1" customWidth="1"/>
    <col min="10" max="16384" width="8.89166666666667" style="1"/>
  </cols>
  <sheetData>
    <row r="1" ht="63" customHeight="1" spans="2:20">
      <c r="B1" s="2" t="s">
        <v>330</v>
      </c>
      <c r="C1" s="3"/>
      <c r="D1" s="3"/>
      <c r="E1" s="3"/>
      <c r="F1" s="3"/>
      <c r="H1" s="4" t="s">
        <v>331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9" customHeight="1" spans="2:20"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40" customHeight="1" spans="2:20">
      <c r="B3" s="6" t="s">
        <v>332</v>
      </c>
      <c r="C3" s="7" t="e">
        <f>VLOOKUP(H4,'面试名单 (2026-8-1)'!B$3:H$96,2,0)</f>
        <v>#N/A</v>
      </c>
      <c r="D3" s="6" t="s">
        <v>333</v>
      </c>
      <c r="E3" s="8" t="e">
        <f>VLOOKUP(H4,'面试名单 (2026-8-1)'!B$3:H$96,3,0)</f>
        <v>#N/A</v>
      </c>
      <c r="F3" s="9" t="s">
        <v>334</v>
      </c>
      <c r="H3" s="10" t="s">
        <v>335</v>
      </c>
      <c r="I3" s="11" t="s">
        <v>336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46" customHeight="1" spans="2:20">
      <c r="B4" s="6" t="s">
        <v>337</v>
      </c>
      <c r="C4" s="12" t="e">
        <f>VLOOKUP(H4,'面试名单 (2026-8-1)'!B$3:H$96,6,0)</f>
        <v>#N/A</v>
      </c>
      <c r="D4" s="6" t="s">
        <v>1</v>
      </c>
      <c r="E4" s="43" t="str">
        <f>H4</f>
        <v>42213019950822****</v>
      </c>
      <c r="F4" s="14" t="s">
        <v>338</v>
      </c>
      <c r="H4" s="44" t="s">
        <v>339</v>
      </c>
      <c r="I4" s="11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38" customHeight="1" spans="2:20">
      <c r="B5" s="16" t="s">
        <v>340</v>
      </c>
      <c r="C5" s="17" t="e">
        <f>VLOOKUP(H4,'面试名单 (2026-8-1)'!B$3:H$96,4,0)</f>
        <v>#N/A</v>
      </c>
      <c r="D5" s="16" t="s">
        <v>341</v>
      </c>
      <c r="E5" s="18" t="e">
        <f>VLOOKUP(H4,'面试名单 (2026-8-1)'!B$3:H$96,5,0)</f>
        <v>#N/A</v>
      </c>
      <c r="F5" s="1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37" customHeight="1" spans="2:20">
      <c r="B6" s="6" t="s">
        <v>342</v>
      </c>
      <c r="C6" s="12" t="s">
        <v>343</v>
      </c>
      <c r="D6" s="12"/>
      <c r="E6" s="20"/>
      <c r="F6" s="19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34" customHeight="1" spans="2:20">
      <c r="B7" s="6" t="s">
        <v>344</v>
      </c>
      <c r="C7" s="21" t="s">
        <v>345</v>
      </c>
      <c r="D7" s="22"/>
      <c r="E7" s="23" t="s">
        <v>346</v>
      </c>
      <c r="F7" s="24" t="e">
        <f>"第"&amp;VLOOKUP(H4,'面试名单 (2026-8-1)'!B$3:H$96,7,0)&amp;"候考室"</f>
        <v>#N/A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37" customHeight="1" spans="2:20">
      <c r="B8" s="25" t="s">
        <v>347</v>
      </c>
      <c r="C8" s="26" t="s">
        <v>348</v>
      </c>
      <c r="D8" s="26"/>
      <c r="E8" s="26"/>
      <c r="F8" s="2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ht="39" customHeight="1" spans="2:20">
      <c r="B9" s="27" t="s">
        <v>349</v>
      </c>
      <c r="C9" s="28"/>
      <c r="D9" s="28"/>
      <c r="E9" s="28"/>
      <c r="F9" s="2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ht="341" customHeight="1" spans="2:20">
      <c r="B10" s="30" t="s">
        <v>350</v>
      </c>
      <c r="C10" s="31"/>
      <c r="D10" s="31"/>
      <c r="E10" s="31"/>
      <c r="F10" s="32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ht="24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</sheetData>
  <sheetProtection selectLockedCells="1" formatCells="0" formatColumns="0" formatRows="0" insertRows="0" insertColumns="0" insertHyperlinks="0" deleteColumns="0" deleteRows="0"/>
  <protectedRanges>
    <protectedRange password="EAEF" sqref="H4" name="区域1" securityDescriptor="O:WDG:WDD:"/>
  </protectedRanges>
  <mergeCells count="8">
    <mergeCell ref="B1:F1"/>
    <mergeCell ref="C6:E6"/>
    <mergeCell ref="C7:D7"/>
    <mergeCell ref="C8:F8"/>
    <mergeCell ref="B9:F9"/>
    <mergeCell ref="B10:F10"/>
    <mergeCell ref="F4:F6"/>
    <mergeCell ref="I3:I4"/>
  </mergeCells>
  <pageMargins left="0.865972222222222" right="0.550694444444444" top="1" bottom="0.511805555555556" header="0.5" footer="0.31458333333333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5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面试名单 (2026-8-1)</vt:lpstr>
      <vt:lpstr>准考证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ZJ～</cp:lastModifiedBy>
  <dcterms:created xsi:type="dcterms:W3CDTF">2026-07-28T01:56:00Z</dcterms:created>
  <dcterms:modified xsi:type="dcterms:W3CDTF">2026-08-05T07:38:06Z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B0164D61ABED47AC95C28FF16966D03B_13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